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资料整理\2021年绩效自评\省直部门\4.妇联\资料--单位提供\公开\"/>
    </mc:Choice>
  </mc:AlternateContent>
  <bookViews>
    <workbookView xWindow="0" yWindow="0" windowWidth="19320" windowHeight="9108" tabRatio="776"/>
  </bookViews>
  <sheets>
    <sheet name="一、部门预算项目支出绩效自评结果汇总表" sheetId="26" r:id="rId1"/>
    <sheet name="1.“巾帼扶贫车间”培训就业经费" sheetId="30" r:id="rId2"/>
    <sheet name="2.业务费（一次性）" sheetId="31" r:id="rId3"/>
    <sheet name="3.保教费" sheetId="32" r:id="rId4"/>
    <sheet name="4.全省妇女及儿童发展经费" sheetId="33" r:id="rId5"/>
    <sheet name="二、省对市县转移支付绩效自评结果汇总表" sheetId="25" r:id="rId6"/>
    <sheet name="1.持续开展妇女“两癌”检查" sheetId="34" r:id="rId7"/>
  </sheets>
  <definedNames>
    <definedName name="_xlnm.Print_Titles" localSheetId="1">'1.“巾帼扶贫车间”培训就业经费'!$11:$11</definedName>
    <definedName name="_xlnm.Print_Titles" localSheetId="6">'1.持续开展妇女“两癌”检查'!$11:$11</definedName>
    <definedName name="_xlnm.Print_Titles" localSheetId="3">'3.保教费'!$11:$11</definedName>
    <definedName name="_xlnm.Print_Titles" localSheetId="4">'4.全省妇女及儿童发展经费'!$11:$11</definedName>
  </definedNames>
  <calcPr calcId="162913"/>
</workbook>
</file>

<file path=xl/calcChain.xml><?xml version="1.0" encoding="utf-8"?>
<calcChain xmlns="http://schemas.openxmlformats.org/spreadsheetml/2006/main">
  <c r="I9" i="26" l="1"/>
  <c r="H9" i="26"/>
  <c r="I38" i="33" l="1"/>
  <c r="D8" i="26"/>
  <c r="I8" i="26"/>
  <c r="F6" i="33"/>
  <c r="H6" i="33" s="1"/>
  <c r="H7" i="33"/>
  <c r="D7" i="26"/>
  <c r="I7" i="26" s="1"/>
  <c r="D6" i="26"/>
  <c r="F6" i="25" l="1"/>
  <c r="I6" i="25"/>
  <c r="D5" i="25"/>
  <c r="D6" i="25" s="1"/>
  <c r="J6" i="25" s="1"/>
  <c r="E9" i="26"/>
  <c r="F9" i="26"/>
  <c r="I6" i="26"/>
  <c r="D5" i="26"/>
  <c r="I5" i="26" s="1"/>
  <c r="J5" i="25" l="1"/>
  <c r="D9" i="26"/>
</calcChain>
</file>

<file path=xl/sharedStrings.xml><?xml version="1.0" encoding="utf-8"?>
<sst xmlns="http://schemas.openxmlformats.org/spreadsheetml/2006/main" count="1011" uniqueCount="390">
  <si>
    <t>分值</t>
  </si>
  <si>
    <t>得分</t>
  </si>
  <si>
    <t>10</t>
  </si>
  <si>
    <t>预期目标</t>
  </si>
  <si>
    <t>一级指标</t>
  </si>
  <si>
    <t>二级指标</t>
  </si>
  <si>
    <t/>
  </si>
  <si>
    <t>健全</t>
  </si>
  <si>
    <t>=100%</t>
  </si>
  <si>
    <t>合计</t>
  </si>
  <si>
    <t>2021年度省级部门预算支出项目绩效自评结果汇总表</t>
  </si>
  <si>
    <t>序号</t>
  </si>
  <si>
    <t>项目名称</t>
  </si>
  <si>
    <t>主管部门</t>
  </si>
  <si>
    <t>项目资金（万元）</t>
  </si>
  <si>
    <t>备注</t>
  </si>
  <si>
    <t>全年预算数（A）</t>
  </si>
  <si>
    <t>全年执行数（B）</t>
  </si>
  <si>
    <t>执行率
（B/A）</t>
  </si>
  <si>
    <t>小计</t>
  </si>
  <si>
    <t>当年财政拨款</t>
  </si>
  <si>
    <t>其他资金</t>
  </si>
  <si>
    <t>2021年部门预算项目支出绩效自评表</t>
  </si>
  <si>
    <t>年度资金总额</t>
  </si>
  <si>
    <t>其中：财政拨款</t>
  </si>
  <si>
    <t>年度总体目标</t>
  </si>
  <si>
    <t>实际完成情况</t>
  </si>
  <si>
    <t>指标得分</t>
  </si>
  <si>
    <t>产出指标</t>
  </si>
  <si>
    <t>数量指标</t>
  </si>
  <si>
    <t>质量指标</t>
  </si>
  <si>
    <t>&gt;=95%</t>
  </si>
  <si>
    <t>&gt;=90%</t>
  </si>
  <si>
    <t>时效指标</t>
  </si>
  <si>
    <t>及时</t>
  </si>
  <si>
    <t>效益指标</t>
  </si>
  <si>
    <t>社会效益指标</t>
  </si>
  <si>
    <t>完善</t>
  </si>
  <si>
    <t>可持续影响指标</t>
  </si>
  <si>
    <t>长效管理机制</t>
  </si>
  <si>
    <t>满意度指标</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</si>
  <si>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</si>
  <si>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</si>
  <si>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</si>
  <si>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</si>
  <si>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</si>
  <si>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</si>
  <si>
    <t>提升</t>
  </si>
  <si>
    <t>成本指标</t>
  </si>
  <si>
    <t>0</t>
  </si>
  <si>
    <t>成本节约率</t>
  </si>
  <si>
    <t>自评
得分</t>
    <phoneticPr fontId="6" type="noConversion"/>
  </si>
  <si>
    <t>偏差原因分析
及改进措施</t>
    <phoneticPr fontId="6" type="noConversion"/>
  </si>
  <si>
    <t>执行率（%）</t>
    <phoneticPr fontId="6" type="noConversion"/>
  </si>
  <si>
    <t>3</t>
  </si>
  <si>
    <t>100%</t>
  </si>
  <si>
    <t>96%</t>
  </si>
  <si>
    <t>99%</t>
  </si>
  <si>
    <t>=0起</t>
  </si>
  <si>
    <t>0起</t>
  </si>
  <si>
    <t>&gt;=85%</t>
  </si>
  <si>
    <t>60%</t>
  </si>
  <si>
    <t>90%</t>
  </si>
  <si>
    <t>=0次</t>
  </si>
  <si>
    <t>0次</t>
  </si>
  <si>
    <t>92%</t>
  </si>
  <si>
    <t>95%</t>
  </si>
  <si>
    <t>优秀</t>
  </si>
  <si>
    <t>100</t>
    <phoneticPr fontId="6" type="noConversion"/>
  </si>
  <si>
    <t>5</t>
  </si>
  <si>
    <t>98%</t>
  </si>
  <si>
    <t>3.75</t>
  </si>
  <si>
    <t>分值（权重）</t>
    <phoneticPr fontId="6" type="noConversion"/>
  </si>
  <si>
    <t>实际完成值</t>
    <phoneticPr fontId="6" type="noConversion"/>
  </si>
  <si>
    <t>年度指标值</t>
    <phoneticPr fontId="6" type="noConversion"/>
  </si>
  <si>
    <t>三级指标</t>
    <phoneticPr fontId="6" type="noConversion"/>
  </si>
  <si>
    <t>100.00</t>
  </si>
  <si>
    <t>全年执行数（万元）</t>
    <phoneticPr fontId="6" type="noConversion"/>
  </si>
  <si>
    <t>全年预算数（万元）</t>
    <phoneticPr fontId="6" type="noConversion"/>
  </si>
  <si>
    <t>年初预算数
（万元）</t>
    <phoneticPr fontId="6" type="noConversion"/>
  </si>
  <si>
    <t>机关人员满意度</t>
  </si>
  <si>
    <t>5%</t>
  </si>
  <si>
    <t>&lt;=5%</t>
  </si>
  <si>
    <t>市县安排</t>
  </si>
  <si>
    <t>省级安排</t>
  </si>
  <si>
    <t>中央补助</t>
  </si>
  <si>
    <t>转移支付预算执行情况（万元）</t>
  </si>
  <si>
    <t>转移支付名称</t>
  </si>
  <si>
    <t>2021年度省对市县转移支付绩效自评结果汇总表</t>
  </si>
  <si>
    <t>上年结转资金</t>
  </si>
  <si>
    <t>91%</t>
  </si>
  <si>
    <t>&gt;=80%</t>
  </si>
  <si>
    <t>6</t>
  </si>
  <si>
    <t>50%</t>
  </si>
  <si>
    <t>其他资金</t>
    <phoneticPr fontId="6" type="noConversion"/>
  </si>
  <si>
    <t>自评
得分</t>
    <phoneticPr fontId="8" type="noConversion"/>
  </si>
  <si>
    <t>97.8%</t>
  </si>
  <si>
    <t>772人</t>
  </si>
  <si>
    <t>2.7%</t>
  </si>
  <si>
    <t>1010户</t>
  </si>
  <si>
    <t>&gt;=1000户</t>
  </si>
  <si>
    <t>100个</t>
  </si>
  <si>
    <t>&gt;=100个</t>
  </si>
  <si>
    <t>100人</t>
  </si>
  <si>
    <t>81人</t>
  </si>
  <si>
    <t>&gt;=75人</t>
  </si>
  <si>
    <t>17套</t>
  </si>
  <si>
    <t>&gt;=18套</t>
  </si>
  <si>
    <t>0人次</t>
  </si>
  <si>
    <t>&gt;=20万人</t>
  </si>
  <si>
    <t>473个</t>
  </si>
  <si>
    <t>&gt;=400个</t>
  </si>
  <si>
    <t>甘肃省妇女联合会</t>
  </si>
  <si>
    <t>95.29</t>
  </si>
  <si>
    <t>2.5</t>
  </si>
  <si>
    <t>车间骨干培训班培训形式满意度</t>
  </si>
  <si>
    <t>2</t>
  </si>
  <si>
    <t>车间骨干培训班培训实用性满意度</t>
  </si>
  <si>
    <t>93%</t>
  </si>
  <si>
    <t>车间骨干培训班培训时长满意度</t>
  </si>
  <si>
    <t>车间骨干培训班课程安排满意度</t>
  </si>
  <si>
    <t>效果明显</t>
  </si>
  <si>
    <t>助力乡村振兴</t>
  </si>
  <si>
    <t>良好</t>
  </si>
  <si>
    <t>部门协助</t>
  </si>
  <si>
    <t>生态效益指标</t>
  </si>
  <si>
    <t>增强</t>
  </si>
  <si>
    <t>车间就业妇女增收内生动力</t>
  </si>
  <si>
    <t>车间就业妇女家庭及社会地位</t>
  </si>
  <si>
    <t>&gt;=2.5%</t>
  </si>
  <si>
    <t>车间就业妇女增收率</t>
  </si>
  <si>
    <t>经济效益指标</t>
  </si>
  <si>
    <t>800万元</t>
  </si>
  <si>
    <t>&lt;=800万元</t>
  </si>
  <si>
    <t>项目成本控制数（万元）</t>
  </si>
  <si>
    <t>车间骨干培训及时性</t>
  </si>
  <si>
    <t>车间骨干培训考核合格率</t>
  </si>
  <si>
    <t>4</t>
  </si>
  <si>
    <t>&gt;=1次</t>
  </si>
  <si>
    <t>外出对接车间订单次数</t>
  </si>
  <si>
    <t>&gt;=450个</t>
  </si>
  <si>
    <t>巾帼扶贫车间建设数</t>
  </si>
  <si>
    <t>4.6</t>
  </si>
  <si>
    <t>24期</t>
  </si>
  <si>
    <t>&gt;=15期</t>
  </si>
  <si>
    <t>巾帼扶贫车间骨干培训期次</t>
  </si>
  <si>
    <t>14334人</t>
  </si>
  <si>
    <t>&gt;=12000人</t>
  </si>
  <si>
    <t>奖补车间扶持妇女就业人数</t>
  </si>
  <si>
    <t>125个</t>
  </si>
  <si>
    <t>=115个</t>
  </si>
  <si>
    <t>扶持奖励优秀的巾帼扶贫车间数</t>
  </si>
  <si>
    <t>3.69</t>
  </si>
  <si>
    <t>1588人</t>
  </si>
  <si>
    <t>&gt;=1000人</t>
  </si>
  <si>
    <t>车间骨干培训人数</t>
  </si>
  <si>
    <t>423个</t>
  </si>
  <si>
    <t>车间妇女组织建立数</t>
  </si>
  <si>
    <t>2021年，全省“巾帼扶贫车间”持续健康发展，建设运行质量稳步提升，建立巾帼扶贫车间473个、“车间”妇女组织423个，培树奖励优秀“巾帼扶贫车间”125个，组织“车间”骨干培训班24期1588人。各级妇联组织围绕省委省政府巩固拓展脱贫攻坚成果与乡村振兴有效衔接工作最新安排部署，不断提升“巾帼扶贫车间”建设运行质量，有效带动农村妇女就近就业增收，把妇女工作的触角延伸到广大妇女的身边，有效提升了“车间”就业妇女的内生动力、家庭地位及社会地位。</t>
  </si>
  <si>
    <t>2021年起，围绕全省巩固拓展脱贫攻坚成果与乡村振兴有效衔接工作部署，省妇联“巾帼扶贫车间”项目将重点提升车间建设运行质量，促进车间健康持续发展，主要支持车间妇联组织建设、奖励扶持就业能力强的优秀“巾帼扶贫车间”、开展车间骨干培训、外出对接订单等，我单位预计全部落实年度项目资金，推动各级妇联组织紧紧围绕党政中心工作，提升“巾帼扶贫车间”建设运行质量，建立车间妇女组织400个，奖励扶持“巾帼扶贫车间”115个，培训车间骨干1000人，将广大妇女紧紧团结在乡村振兴主战场上，把妇女工作的触角延伸到广大妇女的身边，在妇女就业帮扶中彰显巾帼特色。</t>
  </si>
  <si>
    <t xml:space="preserve"> 800</t>
  </si>
  <si>
    <t>800</t>
  </si>
  <si>
    <t>“巾帼扶贫车间”培训就业经费（部门本级）</t>
    <phoneticPr fontId="6" type="noConversion"/>
  </si>
  <si>
    <t>“巾帼扶贫车间”培训就业经费</t>
    <phoneticPr fontId="6" type="noConversion"/>
  </si>
  <si>
    <t>下半年疫情影响未能完成，今后结合疫情及早安排，穿插进行。</t>
    <phoneticPr fontId="6" type="noConversion"/>
  </si>
  <si>
    <t>93.19</t>
  </si>
  <si>
    <t>受慰问退休、困难职工满意度</t>
  </si>
  <si>
    <t>持续推进</t>
  </si>
  <si>
    <t>妇女儿童事业发展</t>
  </si>
  <si>
    <t>有效投诉次数</t>
  </si>
  <si>
    <t>提高</t>
  </si>
  <si>
    <t>妇女儿童素质</t>
  </si>
  <si>
    <t>办公区域运营正常率</t>
  </si>
  <si>
    <t>安全事故发生次数</t>
  </si>
  <si>
    <t>4.54</t>
  </si>
  <si>
    <t>300元</t>
  </si>
  <si>
    <t>&gt;=300元</t>
  </si>
  <si>
    <t>慰问退休、困难职工标准</t>
  </si>
  <si>
    <t>物业维护及时性</t>
  </si>
  <si>
    <t>困难职工此项工作当年未开展</t>
  </si>
  <si>
    <t>2.27</t>
  </si>
  <si>
    <t>慰问退休、困难职工及时性</t>
  </si>
  <si>
    <t>有责停电、停水次数</t>
  </si>
  <si>
    <t>办公区域整洁率</t>
  </si>
  <si>
    <t>7人次</t>
  </si>
  <si>
    <t>&gt;=6人次</t>
  </si>
  <si>
    <t>12632平方米</t>
  </si>
  <si>
    <t>=12632平方米</t>
  </si>
  <si>
    <t>物业维护面积</t>
  </si>
  <si>
    <t>3名</t>
  </si>
  <si>
    <t>=3名</t>
  </si>
  <si>
    <t>此项工作当年未开展</t>
  </si>
  <si>
    <t>&gt;=5人次</t>
  </si>
  <si>
    <t>慰问困难职工人次</t>
  </si>
  <si>
    <t>6次</t>
  </si>
  <si>
    <t>&gt;=6次</t>
  </si>
  <si>
    <t>1场</t>
  </si>
  <si>
    <t>&gt;=1场</t>
  </si>
  <si>
    <t>保障甘肃省妇女儿童服务中心2021年各项工作顺利开展，提高我省妇女儿童素质，促进社会发展，持续推进妇女儿童事业发展。</t>
  </si>
  <si>
    <t>73.2</t>
  </si>
  <si>
    <t>业务费（一次性）（部门本级）</t>
    <phoneticPr fontId="8" type="noConversion"/>
  </si>
  <si>
    <t>业务费（一次性）</t>
    <phoneticPr fontId="6" type="noConversion"/>
  </si>
  <si>
    <t>甘肃省妇女联合会</t>
    <phoneticPr fontId="6" type="noConversion"/>
  </si>
  <si>
    <t>甘肃省妇女儿童服务中心</t>
    <phoneticPr fontId="8" type="noConversion"/>
  </si>
  <si>
    <t>业绩考核发放人次</t>
    <phoneticPr fontId="8" type="noConversion"/>
  </si>
  <si>
    <t>慰问退休职工人数</t>
    <phoneticPr fontId="8" type="noConversion"/>
  </si>
  <si>
    <t>计划业务素质外出培训场次</t>
    <phoneticPr fontId="8" type="noConversion"/>
  </si>
  <si>
    <t>外出活动租车次数</t>
    <phoneticPr fontId="8" type="noConversion"/>
  </si>
  <si>
    <t>一是保障了甘肃省妇女儿童服务中心的物业服务及各项工作的顺利开展；二是有效提高了我省妇女儿童素质，促进了社会发展，为乡村振兴事业添砖加瓦；三是完成了7人的业绩考核发放及3名退休职工的慰问；四是完成了1次业务素质外出培训及6次外出活动租车保障。</t>
    <phoneticPr fontId="8" type="noConversion"/>
  </si>
  <si>
    <t>96.26</t>
  </si>
  <si>
    <t>84.5%</t>
  </si>
  <si>
    <t>聘用人员满意度</t>
  </si>
  <si>
    <t>家长满意度（%）</t>
  </si>
  <si>
    <t>4.28</t>
  </si>
  <si>
    <t>建立</t>
  </si>
  <si>
    <t>幼儿行为习惯长效管理机制</t>
  </si>
  <si>
    <t>幼儿健康长效管理机制</t>
  </si>
  <si>
    <t>幼儿有责安全事故发生数</t>
  </si>
  <si>
    <t>96.5%</t>
  </si>
  <si>
    <t>全面培养</t>
  </si>
  <si>
    <t>幼儿行为习惯</t>
  </si>
  <si>
    <t>4.32</t>
  </si>
  <si>
    <t>&gt;770人</t>
  </si>
  <si>
    <t>全面健康检查幼儿人数</t>
  </si>
  <si>
    <t>培养幼儿人数</t>
  </si>
  <si>
    <t>教师职业素质</t>
  </si>
  <si>
    <t>年初绩效目标设置不准确，下一年度改进。</t>
  </si>
  <si>
    <t>2.6</t>
  </si>
  <si>
    <t>2.94</t>
  </si>
  <si>
    <t>3450元</t>
  </si>
  <si>
    <t>&gt;=3900元</t>
  </si>
  <si>
    <t>工资发放标准（每人每月）</t>
  </si>
  <si>
    <t>99.5%</t>
  </si>
  <si>
    <t>设备购置及时性</t>
  </si>
  <si>
    <t>培训开展及时性</t>
  </si>
  <si>
    <t>集中供暖及时性</t>
  </si>
  <si>
    <t>工资发放及时性</t>
  </si>
  <si>
    <t>一是前期手续不全，二是受疫情影响。</t>
  </si>
  <si>
    <t>1.76</t>
  </si>
  <si>
    <t>地板维修及时性</t>
  </si>
  <si>
    <t>设备验收合格率</t>
  </si>
  <si>
    <t>92.5%</t>
  </si>
  <si>
    <t>中级以上</t>
  </si>
  <si>
    <t>聘请专家资质</t>
  </si>
  <si>
    <t>工资发放准确率</t>
  </si>
  <si>
    <t>地板维修验收合格率</t>
  </si>
  <si>
    <t>6762平方米</t>
  </si>
  <si>
    <t>&gt;=6762平方米</t>
  </si>
  <si>
    <t>物业保障面积</t>
  </si>
  <si>
    <t>2.96</t>
  </si>
  <si>
    <t>设备购置数量（套）</t>
  </si>
  <si>
    <t>28人次</t>
  </si>
  <si>
    <t>&gt;=30人次</t>
  </si>
  <si>
    <t>聘请讲课专家人次</t>
  </si>
  <si>
    <t>25次</t>
  </si>
  <si>
    <t>&gt;=25次</t>
  </si>
  <si>
    <t>培训场次</t>
  </si>
  <si>
    <t>工资保障人数</t>
  </si>
  <si>
    <t>1.09</t>
  </si>
  <si>
    <t>520平方米</t>
  </si>
  <si>
    <t>&gt;=1400平方米</t>
  </si>
  <si>
    <t>地板维修面积</t>
  </si>
  <si>
    <t>保障甘肃省妇联第二保育院、甘肃省妇联保育院两家单位聘用人员工资和其它保障运转类支出，培养全园770多名幼儿健康快乐成长。</t>
  </si>
  <si>
    <t>96.31</t>
  </si>
  <si>
    <t>542.25</t>
  </si>
  <si>
    <t>563</t>
  </si>
  <si>
    <t>9.631</t>
  </si>
  <si>
    <t>保教费（部门本级）</t>
    <phoneticPr fontId="8" type="noConversion"/>
  </si>
  <si>
    <t>2021年甘肃省妇联第二保育院、甘肃省妇联保育院两家单位以“促进幼儿身心健康全面发展”为宗旨，幼教工作成效显著，772名幼儿在两院健康快乐成长。</t>
    <phoneticPr fontId="8" type="noConversion"/>
  </si>
  <si>
    <t>甘肃省妇联第二保育院、甘肃省妇联保育院</t>
    <phoneticPr fontId="8" type="noConversion"/>
  </si>
  <si>
    <t>实施单位</t>
    <phoneticPr fontId="8" type="noConversion"/>
  </si>
  <si>
    <t>主管部门</t>
    <phoneticPr fontId="8" type="noConversion"/>
  </si>
  <si>
    <t>项目名称</t>
    <phoneticPr fontId="8" type="noConversion"/>
  </si>
  <si>
    <t>实施单位</t>
    <phoneticPr fontId="6" type="noConversion"/>
  </si>
  <si>
    <t>主管部门</t>
    <phoneticPr fontId="6" type="noConversion"/>
  </si>
  <si>
    <t>项目名称</t>
    <phoneticPr fontId="6" type="noConversion"/>
  </si>
  <si>
    <t>保教费</t>
    <phoneticPr fontId="6" type="noConversion"/>
  </si>
  <si>
    <t>全省妇女满意度</t>
  </si>
  <si>
    <t>信息共享机制</t>
  </si>
  <si>
    <t>到位</t>
  </si>
  <si>
    <t>人员到位情况</t>
  </si>
  <si>
    <t>高</t>
  </si>
  <si>
    <t>部门协作性</t>
  </si>
  <si>
    <t>全省妇女创业积极性</t>
  </si>
  <si>
    <t>广大妇女自强自立性</t>
  </si>
  <si>
    <t>妇女社会地位</t>
  </si>
  <si>
    <t>新闻报道及时性</t>
  </si>
  <si>
    <t>培训及时性</t>
  </si>
  <si>
    <t>活动举办及时性</t>
  </si>
  <si>
    <t>&gt;=100%</t>
  </si>
  <si>
    <t>新闻报道需求率</t>
  </si>
  <si>
    <t>新闻报道覆盖率</t>
  </si>
  <si>
    <t>乡村厨娘培训合格率</t>
  </si>
  <si>
    <t>350次</t>
  </si>
  <si>
    <t>&gt;=300次</t>
  </si>
  <si>
    <t>新闻报道数量</t>
  </si>
  <si>
    <t>102人</t>
  </si>
  <si>
    <t>乡村厨娘培训人数</t>
  </si>
  <si>
    <t>10人</t>
  </si>
  <si>
    <t>&gt;=10人</t>
  </si>
  <si>
    <t>家庭教育及文明建设活动专家聘用人数</t>
  </si>
  <si>
    <t>92人</t>
  </si>
  <si>
    <t>&lt;100人</t>
  </si>
  <si>
    <t>翰墨传家优秀作品选拔获奖人数</t>
  </si>
  <si>
    <t>85场</t>
  </si>
  <si>
    <t>&gt;=50场</t>
  </si>
  <si>
    <t>妇女脱贫攻坚培训场次</t>
  </si>
  <si>
    <t>345家</t>
  </si>
  <si>
    <t>&gt;=340家</t>
  </si>
  <si>
    <t>超市设立数量</t>
  </si>
  <si>
    <t>=100人</t>
  </si>
  <si>
    <t>“三八红旗手”获奖人数</t>
  </si>
  <si>
    <t>46.32</t>
  </si>
  <si>
    <t>1756</t>
  </si>
  <si>
    <t>1802.32</t>
  </si>
  <si>
    <t>全省妇女及儿童发展经费（部门本级）</t>
    <phoneticPr fontId="6" type="noConversion"/>
  </si>
  <si>
    <t>全省妇女及儿童发展经费</t>
    <phoneticPr fontId="6" type="noConversion"/>
  </si>
  <si>
    <t>2021年度，将广大妇女紧紧团结起来，围绕省委省政府脱贫攻坚工作最新安排部署，助力脱贫攻坚战圆满收官。全国妇联要求：各级党政政府要结合本地经济发展实际，将女性人均1元的专项经费纳入财政预算，尤其是要部各省区要认真落实，并及时反馈情况。我单位预计开展妇女小额贷款培训推进、妇女病普查工作经费、妇女之家示范点和农村留守妇女阳光家园示范点建设、“陇原月嫂”基地建设和劳务培训、妇女维稳维权骨干培训、妇女社会地位调查、幼儿教育基础设施改造、家庭教育网络建设、美丽乡村建设、巾帼家美积分超市建设、乡村厨娘、妇女干部培训等。</t>
    <phoneticPr fontId="6" type="noConversion"/>
  </si>
  <si>
    <t>举办各类宣传宣讲活动近7000场次，参与76万人次;开设“奋斗百年路·启航新征程”“巾帼学党史”“百名陇原优秀女党员故事”等新媒体专题专栏，拍摄制作献礼建党100周年主题微电影、巾帼志愿服务公益短片，微博、抖音、今日头条等平台累计访问量达315.2万人次;培树命名陇原脱贫攻坚巾帼先进集体50个、巾帼带头人110名、“最美家政人”100名，评选表彰巾帼文明岗103个、巾帼建功先进集体55个、巾帼建功标兵130名;揭晓省级“最美家庭”1010户，25户入选全国“最美家庭”;组织15.4万巾帼志愿者带领农村妇女开展清洁行动13万场次;联合省住建厅命名省级“美丽庭院”示范村100个、示范户1000户，带动市县培树“美丽庭院”示范村3023个、示范户6.46万户，推动80%以上农村家庭实现“七净一规范”。</t>
    <phoneticPr fontId="6" type="noConversion"/>
  </si>
  <si>
    <t>灵活多样建立“妇女微家”</t>
    <phoneticPr fontId="6" type="noConversion"/>
  </si>
  <si>
    <t>&gt;=100人</t>
    <phoneticPr fontId="6" type="noConversion"/>
  </si>
  <si>
    <t>&gt;=4000个</t>
    <phoneticPr fontId="6" type="noConversion"/>
  </si>
  <si>
    <t>4500个</t>
    <phoneticPr fontId="6" type="noConversion"/>
  </si>
  <si>
    <t>命名省级“美丽庭院”示范村</t>
    <phoneticPr fontId="6" type="noConversion"/>
  </si>
  <si>
    <t>命名全省“最美家庭”</t>
    <phoneticPr fontId="6" type="noConversion"/>
  </si>
  <si>
    <t>带领农村妇女开展清洁行动</t>
    <phoneticPr fontId="6" type="noConversion"/>
  </si>
  <si>
    <t>13万场次</t>
    <phoneticPr fontId="6" type="noConversion"/>
  </si>
  <si>
    <t>超过预期，下年度改进。</t>
    <phoneticPr fontId="6" type="noConversion"/>
  </si>
  <si>
    <t>&gt;=90%</t>
    <phoneticPr fontId="6" type="noConversion"/>
  </si>
  <si>
    <t>结转资金</t>
    <phoneticPr fontId="6" type="noConversion"/>
  </si>
  <si>
    <t>&gt;=7万场次</t>
    <phoneticPr fontId="6" type="noConversion"/>
  </si>
  <si>
    <t>91.16</t>
  </si>
  <si>
    <t>受益妇女满意度</t>
  </si>
  <si>
    <t>专业人员培训情况</t>
  </si>
  <si>
    <t>持续提高</t>
  </si>
  <si>
    <t>医疗卫生机构的服务能力</t>
  </si>
  <si>
    <t>两癌防治长效机制</t>
  </si>
  <si>
    <t>妇女群众自我保健意识</t>
  </si>
  <si>
    <t>90.85%</t>
  </si>
  <si>
    <t>妇女“两癌”早诊、早治提高率</t>
  </si>
  <si>
    <t>降低</t>
  </si>
  <si>
    <t>妇女“两癌”死亡率</t>
  </si>
  <si>
    <t>95.2%</t>
  </si>
  <si>
    <t>“两癌”防治知识知晓率</t>
  </si>
  <si>
    <t>农村家庭因病致贫、因病返贫风险</t>
  </si>
  <si>
    <t>4.16</t>
  </si>
  <si>
    <t>120元</t>
  </si>
  <si>
    <t>=120元</t>
  </si>
  <si>
    <t>人均检查成本</t>
  </si>
  <si>
    <t>可疑病例随访及时性</t>
  </si>
  <si>
    <t>“两癌”检查及时性</t>
  </si>
  <si>
    <t>1.34</t>
  </si>
  <si>
    <t>2.12</t>
  </si>
  <si>
    <t>63.41%</t>
  </si>
  <si>
    <t>逐步提高</t>
  </si>
  <si>
    <t>早期乳腺癌的检出率</t>
  </si>
  <si>
    <t>2.64</t>
  </si>
  <si>
    <t>4.2</t>
  </si>
  <si>
    <t>62.81%</t>
  </si>
  <si>
    <t>乳腺癌及癌前病变检出率</t>
  </si>
  <si>
    <t>0.09</t>
  </si>
  <si>
    <t>2.19</t>
  </si>
  <si>
    <t>4.03%</t>
  </si>
  <si>
    <t>乳腺癌的检出率</t>
  </si>
  <si>
    <t>5.25</t>
  </si>
  <si>
    <t>90.3%</t>
  </si>
  <si>
    <t>可疑病例随访率</t>
  </si>
  <si>
    <t>90.8%</t>
  </si>
  <si>
    <t>宫颈癌早诊率</t>
  </si>
  <si>
    <t>1.66</t>
  </si>
  <si>
    <t>39.86%</t>
  </si>
  <si>
    <t>宫颈癌检出率</t>
  </si>
  <si>
    <t>0.1</t>
  </si>
  <si>
    <t>4.756%</t>
  </si>
  <si>
    <t>宫颈癌及癌前病变检出率</t>
  </si>
  <si>
    <t>8.18</t>
  </si>
  <si>
    <t>20.76万人</t>
  </si>
  <si>
    <t>完成“两癌”检查人数</t>
  </si>
  <si>
    <t>5.26</t>
  </si>
  <si>
    <t>“两癌”检查人员培训覆盖率</t>
  </si>
  <si>
    <t>2021年全省妇女“两癌”免费检查项目受检人数207636人，完成全年任务的103.82%。检查出乳腺癌患者94人，宫颈癌患者94人，疑似、异常、癌前病变10851人。</t>
  </si>
  <si>
    <t>2021年为我省20万33-64岁城镇低收入妇女以及未参加过2018-2020年为民办实事“两癌”检查的农村妇女进行“两癌”免费检查。</t>
  </si>
  <si>
    <t>1200</t>
  </si>
  <si>
    <t>持续开展妇女“两癌”检查（部门对下转移）</t>
    <phoneticPr fontId="6" type="noConversion"/>
  </si>
  <si>
    <t>甘肃省妇女联合会</t>
    <phoneticPr fontId="8" type="noConversion"/>
  </si>
  <si>
    <t>持续开展妇女“两癌”检查</t>
    <phoneticPr fontId="8" type="noConversion"/>
  </si>
  <si>
    <t>398.60/10万，年初绩效指标设置不准确，下年度改进。</t>
    <phoneticPr fontId="6" type="noConversion"/>
  </si>
  <si>
    <t>40.33/10万，年初绩效指标设置不准确，下年度改进。</t>
    <phoneticPr fontId="6" type="noConversion"/>
  </si>
  <si>
    <t>47.56/10万，年初绩效指标设置不准确，下年度改进。</t>
    <phoneticPr fontId="6" type="noConversion"/>
  </si>
  <si>
    <t>62.81/10万，年初绩效指标设置不准确，下年度改进。</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</si>
</sst>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宋体"/>
      <charset val="134"/>
      <scheme val="minor"/>
    </font>
    <font>
      <sz val="20"/>
      <color theme="1"/>
      <name val="宋体"/>
      <family val="3"/>
      <charset val="134"/>
      <scheme val="minor"/>
    </font>
    <font>
      <sz val="11"/>
      <color theme="1"/>
      <name val="黑体"/>
      <family val="3"/>
      <charset val="134"/>
    </font>
    <font>
      <sz val="10"/>
      <name val="Arial"/>
      <family val="2"/>
    </font>
    <font>
      <sz val="11"/>
      <color theme="1"/>
      <name val="宋体"/>
      <family val="3"/>
      <charset val="134"/>
      <scheme val="minor"/>
    </font>
    <font>
      <sz val="10"/>
      <name val="Arial"/>
      <family val="2"/>
    </font>
    <font>
      <sz val="9"/>
      <name val="宋体"/>
      <family val="3"/>
      <charset val="134"/>
      <scheme val="minor"/>
    </font>
    <font>
      <sz val="11"/>
      <color theme="1"/>
      <name val="宋体"/>
      <family val="3"/>
      <charset val="134"/>
      <scheme val="minor"/>
    </font>
    <font>
      <sz val="9"/>
      <name val="宋体"/>
      <charset val="134"/>
      <scheme val="minor"/>
    </font>
    <font>
      <sz val="20"/>
      <color theme="1"/>
      <name val="宋体"/>
      <charset val="134"/>
      <scheme val="minor"/>
    </font>
    <font>
      <sz val="11"/>
      <color theme="1"/>
      <name val="黑体"/>
      <charset val="134"/>
    </font>
    <font>
      <sz val="11"/>
      <color theme="1"/>
      <name val="仿宋_GB2312"/>
      <family val="3"/>
      <charset val="134"/>
    </font>
    <font>
      <sz val="11"/>
      <color indexed="8"/>
      <name val="仿宋_GB2312"/>
      <family val="3"/>
      <charset val="134"/>
    </font>
    <font>
      <sz val="11"/>
      <color indexed="63"/>
      <name val="仿宋_GB2312"/>
      <family val="3"/>
      <charset val="134"/>
    </font>
    <font>
      <b/>
      <sz val="20"/>
      <color theme="1"/>
      <name val="仿宋_GB2312"/>
      <family val="3"/>
      <charset val="134"/>
    </font>
    <font>
      <b/>
      <sz val="11"/>
      <color theme="1"/>
      <name val="仿宋_GB2312"/>
      <family val="3"/>
      <charset val="134"/>
    </font>
    <font>
      <sz val="10"/>
      <color theme="1"/>
      <name val="仿宋_GB2312"/>
      <family val="3"/>
      <charset val="134"/>
    </font>
    <font>
      <b/>
      <sz val="10"/>
      <color theme="1"/>
      <name val="仿宋_GB2312"/>
      <family val="3"/>
      <charset val="134"/>
    </font>
    <font>
      <b/>
      <sz val="10"/>
      <color indexed="63"/>
      <name val="仿宋_GB2312"/>
      <family val="3"/>
      <charset val="134"/>
    </font>
    <font>
      <sz val="10"/>
      <color indexed="63"/>
      <name val="仿宋_GB2312"/>
      <family val="3"/>
      <charset val="134"/>
    </font>
    <font>
      <b/>
      <sz val="9"/>
      <color rgb="FF000000"/>
      <name val="仿宋_GB2312"/>
      <family val="3"/>
      <charset val="134"/>
    </font>
    <font>
      <sz val="9"/>
      <color theme="1"/>
      <name val="仿宋_GB2312"/>
      <family val="3"/>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5" fillId="0" borderId="0" applyNumberFormat="0" applyFont="0" applyFill="0" applyBorder="0" applyAlignment="0" applyProtection="0"/>
    <xf numFmtId="0" fontId="4" fillId="0" borderId="0">
      <alignment vertical="center"/>
    </xf>
    <xf numFmtId="0" fontId="7" fillId="0" borderId="0">
      <alignment vertical="center"/>
    </xf>
    <xf numFmtId="0" fontId="3" fillId="0" borderId="0" applyNumberFormat="0" applyFont="0" applyFill="0" applyBorder="0" applyAlignment="0" applyProtection="0"/>
  </cellStyleXfs>
  <cellXfs count="12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4" fillId="0" borderId="0" xfId="2">
      <alignment vertical="center"/>
    </xf>
    <xf numFmtId="0" fontId="4" fillId="0" borderId="0" xfId="2" applyAlignment="1">
      <alignment vertical="center"/>
    </xf>
    <xf numFmtId="0" fontId="1" fillId="0" borderId="0" xfId="2" applyFont="1">
      <alignment vertical="center"/>
    </xf>
    <xf numFmtId="0" fontId="9" fillId="0" borderId="0" xfId="0" applyFont="1">
      <alignment vertical="center"/>
    </xf>
    <xf numFmtId="0" fontId="10" fillId="0" borderId="0" xfId="0" applyFont="1" applyAlignment="1">
      <alignment horizontal="center" vertical="center"/>
    </xf>
    <xf numFmtId="0" fontId="4" fillId="0" borderId="0" xfId="2" applyAlignment="1">
      <alignment horizontal="center" vertical="center"/>
    </xf>
    <xf numFmtId="0" fontId="2" fillId="0" borderId="0" xfId="2" applyFont="1" applyAlignment="1">
      <alignment horizontal="center" vertical="center"/>
    </xf>
    <xf numFmtId="0" fontId="13" fillId="2" borderId="1" xfId="4" applyFont="1" applyFill="1" applyBorder="1" applyAlignment="1">
      <alignment horizontal="center" vertical="center" wrapText="1"/>
    </xf>
    <xf numFmtId="0" fontId="12" fillId="0" borderId="1" xfId="4" applyFont="1" applyFill="1" applyBorder="1" applyAlignment="1">
      <alignment horizontal="center" vertical="center" wrapText="1"/>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1" fillId="0" borderId="1" xfId="2" applyFont="1" applyBorder="1" applyAlignment="1">
      <alignment horizontal="center" vertical="center"/>
    </xf>
    <xf numFmtId="0" fontId="11" fillId="0" borderId="1" xfId="0" applyFont="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0" fontId="11" fillId="0" borderId="1" xfId="2" applyNumberFormat="1" applyFont="1" applyBorder="1" applyAlignment="1">
      <alignment horizontal="center" vertical="center"/>
    </xf>
    <xf numFmtId="0" fontId="11" fillId="0" borderId="1" xfId="2" applyFont="1" applyBorder="1">
      <alignment vertical="center"/>
    </xf>
    <xf numFmtId="10" fontId="15" fillId="0" borderId="1" xfId="2" applyNumberFormat="1" applyFont="1" applyBorder="1" applyAlignment="1">
      <alignment horizontal="center" vertical="center"/>
    </xf>
    <xf numFmtId="0" fontId="11" fillId="0" borderId="1" xfId="0" applyFont="1" applyBorder="1" applyAlignment="1">
      <alignment horizontal="left" vertical="center" wrapText="1"/>
    </xf>
    <xf numFmtId="0" fontId="16" fillId="0" borderId="1" xfId="2" applyFont="1" applyBorder="1" applyAlignment="1">
      <alignment horizontal="center" vertical="center"/>
    </xf>
    <xf numFmtId="0" fontId="16" fillId="0" borderId="1" xfId="2" applyFont="1" applyBorder="1" applyAlignment="1">
      <alignment horizontal="center" vertical="center" wrapText="1"/>
    </xf>
    <xf numFmtId="0" fontId="17" fillId="0" borderId="1" xfId="2" applyFont="1" applyFill="1" applyBorder="1" applyAlignment="1">
      <alignment horizontal="center" vertical="center"/>
    </xf>
    <xf numFmtId="0" fontId="19" fillId="2" borderId="1" xfId="2" applyFont="1" applyFill="1" applyBorder="1" applyAlignment="1">
      <alignment horizontal="center" vertical="center" wrapText="1"/>
    </xf>
    <xf numFmtId="49" fontId="20" fillId="0" borderId="1" xfId="2" applyNumberFormat="1" applyFont="1" applyFill="1" applyBorder="1" applyAlignment="1">
      <alignment horizontal="center" vertical="center" wrapText="1"/>
    </xf>
    <xf numFmtId="0" fontId="18" fillId="2" borderId="1" xfId="2" applyFont="1" applyFill="1" applyBorder="1" applyAlignment="1">
      <alignment horizontal="center" vertical="center" wrapText="1"/>
    </xf>
    <xf numFmtId="0" fontId="21" fillId="0" borderId="1" xfId="2"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Fill="1" applyBorder="1" applyAlignment="1">
      <alignment horizontal="center" vertical="center"/>
    </xf>
    <xf numFmtId="0" fontId="19" fillId="2"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0" borderId="1" xfId="0" applyFont="1" applyBorder="1" applyAlignment="1">
      <alignment horizontal="center" vertical="center"/>
    </xf>
    <xf numFmtId="10" fontId="16" fillId="0" borderId="1" xfId="2" applyNumberFormat="1" applyFont="1" applyBorder="1" applyAlignment="1">
      <alignment horizontal="center" vertical="center"/>
    </xf>
    <xf numFmtId="0" fontId="19" fillId="2" borderId="1" xfId="2" applyNumberFormat="1" applyFont="1" applyFill="1" applyBorder="1" applyAlignment="1">
      <alignment horizontal="center" vertical="center" wrapText="1"/>
    </xf>
    <xf numFmtId="0" fontId="20" fillId="0" borderId="1" xfId="2"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3" xfId="0" applyFont="1" applyBorder="1" applyAlignment="1">
      <alignment horizontal="left" vertical="center" wrapText="1"/>
    </xf>
    <xf numFmtId="0" fontId="11" fillId="0" borderId="13" xfId="0" applyFont="1" applyBorder="1" applyAlignment="1">
      <alignment horizontal="center" vertical="center"/>
    </xf>
    <xf numFmtId="10" fontId="11" fillId="0" borderId="1" xfId="0" applyNumberFormat="1" applyFont="1" applyBorder="1" applyAlignment="1">
      <alignment horizontal="center" vertical="center"/>
    </xf>
    <xf numFmtId="0" fontId="11" fillId="0" borderId="1" xfId="0" applyFont="1" applyBorder="1">
      <alignment vertical="center"/>
    </xf>
    <xf numFmtId="0" fontId="15" fillId="0" borderId="1" xfId="0" applyFont="1" applyBorder="1" applyAlignment="1">
      <alignment horizontal="center" vertical="center"/>
    </xf>
    <xf numFmtId="10" fontId="15" fillId="0" borderId="1" xfId="0" applyNumberFormat="1" applyFont="1" applyBorder="1" applyAlignment="1">
      <alignment horizontal="center" vertical="center"/>
    </xf>
    <xf numFmtId="0" fontId="11"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4" fillId="0" borderId="0" xfId="2" applyFont="1" applyAlignment="1">
      <alignment horizontal="center" vertical="center"/>
    </xf>
    <xf numFmtId="0" fontId="15" fillId="0" borderId="11" xfId="2" applyFont="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5" fillId="0" borderId="11" xfId="2" applyFont="1" applyBorder="1" applyAlignment="1">
      <alignment horizontal="center" vertical="center" wrapText="1"/>
    </xf>
    <xf numFmtId="0" fontId="16" fillId="0" borderId="1" xfId="2" applyFont="1" applyBorder="1" applyAlignment="1">
      <alignment horizontal="left" vertical="center" wrapText="1"/>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21" fillId="0" borderId="0" xfId="2" applyFont="1" applyAlignment="1">
      <alignment horizontal="left" vertical="center" wrapText="1"/>
    </xf>
    <xf numFmtId="0" fontId="18" fillId="2" borderId="1" xfId="2" applyFont="1" applyFill="1" applyBorder="1" applyAlignment="1">
      <alignment horizontal="center" vertical="center" wrapText="1"/>
    </xf>
    <xf numFmtId="0" fontId="17" fillId="0" borderId="1" xfId="2" applyFont="1" applyFill="1" applyBorder="1" applyAlignment="1">
      <alignment horizontal="center" vertical="center"/>
    </xf>
    <xf numFmtId="0" fontId="17" fillId="0" borderId="1" xfId="2" applyFont="1" applyFill="1" applyBorder="1" applyAlignment="1">
      <alignment horizontal="center" vertical="center" wrapText="1"/>
    </xf>
    <xf numFmtId="0" fontId="19" fillId="2" borderId="1" xfId="2" applyFont="1" applyFill="1" applyBorder="1" applyAlignment="1">
      <alignment horizontal="left" vertical="center" wrapText="1"/>
    </xf>
    <xf numFmtId="0" fontId="19" fillId="2" borderId="1"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4" xfId="2" applyFont="1" applyFill="1" applyBorder="1" applyAlignment="1">
      <alignment horizontal="center" vertical="center" wrapText="1"/>
    </xf>
    <xf numFmtId="49" fontId="20" fillId="0" borderId="1" xfId="2" applyNumberFormat="1" applyFont="1" applyBorder="1" applyAlignment="1">
      <alignment horizontal="center" vertical="center" wrapText="1"/>
    </xf>
    <xf numFmtId="0" fontId="21" fillId="0" borderId="1" xfId="2" applyFont="1" applyBorder="1" applyAlignment="1">
      <alignment horizontal="left" vertical="center"/>
    </xf>
    <xf numFmtId="0" fontId="18" fillId="2" borderId="1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2" borderId="13"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center" vertical="center"/>
    </xf>
    <xf numFmtId="0" fontId="14" fillId="0" borderId="0" xfId="0" applyFont="1" applyAlignment="1">
      <alignment horizontal="center" vertical="center"/>
    </xf>
    <xf numFmtId="0" fontId="21" fillId="0" borderId="0" xfId="0" applyFont="1" applyAlignment="1">
      <alignment horizontal="left" vertical="center" wrapText="1"/>
    </xf>
    <xf numFmtId="0" fontId="18" fillId="2"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1" fillId="0" borderId="1" xfId="0" applyFont="1" applyBorder="1" applyAlignment="1">
      <alignment horizontal="left" vertical="center"/>
    </xf>
    <xf numFmtId="0" fontId="19" fillId="2" borderId="1" xfId="0" applyFont="1" applyFill="1" applyBorder="1" applyAlignment="1">
      <alignment horizontal="center" vertical="center" wrapText="1"/>
    </xf>
    <xf numFmtId="0" fontId="16" fillId="0" borderId="1" xfId="2"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cellXfs>
  <cellStyles count="5">
    <cellStyle name="常规" xfId="0" builtinId="0"/>
    <cellStyle name="常规 2" xfId="1"/>
    <cellStyle name="常规 3" xfId="2"/>
    <cellStyle name="常规 4" xfId="3"/>
    <cellStyle name="常规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workbookViewId="0">
      <selection activeCell="B5" sqref="B5"/>
    </sheetView>
  </sheetViews>
  <sheetFormatPr defaultColWidth="9" defaultRowHeight="14.4" x14ac:dyDescent="0.25"/>
  <cols>
    <col min="1" max="1" width="6.88671875" style="8" customWidth="1"/>
    <col min="2" max="2" width="24.44140625" style="3" customWidth="1"/>
    <col min="3" max="3" width="17.6640625" style="3" customWidth="1"/>
    <col min="4" max="4" width="12.6640625" style="3" customWidth="1"/>
    <col min="5" max="5" width="10.109375" style="3" customWidth="1"/>
    <col min="6" max="6" width="9.77734375" style="3" customWidth="1"/>
    <col min="7" max="7" width="10.109375" style="3" customWidth="1"/>
    <col min="8" max="8" width="11.88671875" style="3" customWidth="1"/>
    <col min="9" max="9" width="9.33203125" style="3" customWidth="1"/>
    <col min="10" max="10" width="10.44140625" style="3" customWidth="1"/>
    <col min="11" max="11" width="7.88671875" style="3" customWidth="1"/>
    <col min="12" max="16384" width="9" style="3"/>
  </cols>
  <sheetData>
    <row r="1" spans="1:11" ht="67.8" customHeight="1" x14ac:dyDescent="0.25">
      <c r="A1" s="54" t="s">
        <v>10</v>
      </c>
      <c r="B1" s="54"/>
      <c r="C1" s="54"/>
      <c r="D1" s="54"/>
      <c r="E1" s="54"/>
      <c r="F1" s="54"/>
      <c r="G1" s="54"/>
      <c r="H1" s="54"/>
      <c r="I1" s="54"/>
      <c r="J1" s="54"/>
      <c r="K1" s="54"/>
    </row>
    <row r="2" spans="1:11" s="9" customFormat="1" ht="30" customHeight="1" x14ac:dyDescent="0.25">
      <c r="A2" s="55" t="s">
        <v>11</v>
      </c>
      <c r="B2" s="58" t="s">
        <v>12</v>
      </c>
      <c r="C2" s="59" t="s">
        <v>13</v>
      </c>
      <c r="D2" s="58" t="s">
        <v>14</v>
      </c>
      <c r="E2" s="58"/>
      <c r="F2" s="58"/>
      <c r="G2" s="58"/>
      <c r="H2" s="58"/>
      <c r="I2" s="58"/>
      <c r="J2" s="60" t="s">
        <v>51</v>
      </c>
      <c r="K2" s="55" t="s">
        <v>15</v>
      </c>
    </row>
    <row r="3" spans="1:11" s="9" customFormat="1" ht="30" customHeight="1" x14ac:dyDescent="0.25">
      <c r="A3" s="56"/>
      <c r="B3" s="58"/>
      <c r="C3" s="59"/>
      <c r="D3" s="58" t="s">
        <v>16</v>
      </c>
      <c r="E3" s="58"/>
      <c r="F3" s="58"/>
      <c r="G3" s="58"/>
      <c r="H3" s="58" t="s">
        <v>17</v>
      </c>
      <c r="I3" s="58" t="s">
        <v>18</v>
      </c>
      <c r="J3" s="56"/>
      <c r="K3" s="56"/>
    </row>
    <row r="4" spans="1:11" s="9" customFormat="1" ht="44.4" customHeight="1" x14ac:dyDescent="0.25">
      <c r="A4" s="57"/>
      <c r="B4" s="58"/>
      <c r="C4" s="59"/>
      <c r="D4" s="12" t="s">
        <v>19</v>
      </c>
      <c r="E4" s="13" t="s">
        <v>20</v>
      </c>
      <c r="F4" s="13" t="s">
        <v>89</v>
      </c>
      <c r="G4" s="13" t="s">
        <v>94</v>
      </c>
      <c r="H4" s="58"/>
      <c r="I4" s="59"/>
      <c r="J4" s="57"/>
      <c r="K4" s="56"/>
    </row>
    <row r="5" spans="1:11" ht="41.4" customHeight="1" x14ac:dyDescent="0.25">
      <c r="A5" s="14">
        <v>1</v>
      </c>
      <c r="B5" s="21" t="s">
        <v>163</v>
      </c>
      <c r="C5" s="48" t="s">
        <v>202</v>
      </c>
      <c r="D5" s="16">
        <f>SUM(E5:G5)</f>
        <v>800</v>
      </c>
      <c r="E5" s="17">
        <v>800</v>
      </c>
      <c r="F5" s="17"/>
      <c r="G5" s="17"/>
      <c r="H5" s="16">
        <v>800</v>
      </c>
      <c r="I5" s="18">
        <f>H5/D5</f>
        <v>1</v>
      </c>
      <c r="J5" s="14">
        <v>95.29</v>
      </c>
      <c r="K5" s="19"/>
    </row>
    <row r="6" spans="1:11" ht="30" customHeight="1" x14ac:dyDescent="0.25">
      <c r="A6" s="14">
        <v>2</v>
      </c>
      <c r="B6" s="15" t="s">
        <v>201</v>
      </c>
      <c r="C6" s="49"/>
      <c r="D6" s="16">
        <f t="shared" ref="D6:D8" si="0">SUM(E6:G6)</f>
        <v>73.2</v>
      </c>
      <c r="E6" s="17">
        <v>73.2</v>
      </c>
      <c r="F6" s="17"/>
      <c r="G6" s="17"/>
      <c r="H6" s="16">
        <v>73.2</v>
      </c>
      <c r="I6" s="18">
        <f>H6/D6</f>
        <v>1</v>
      </c>
      <c r="J6" s="14">
        <v>93.19</v>
      </c>
      <c r="K6" s="19"/>
    </row>
    <row r="7" spans="1:11" ht="30" customHeight="1" x14ac:dyDescent="0.25">
      <c r="A7" s="14">
        <v>3</v>
      </c>
      <c r="B7" s="15" t="s">
        <v>276</v>
      </c>
      <c r="C7" s="49"/>
      <c r="D7" s="16">
        <f t="shared" si="0"/>
        <v>563</v>
      </c>
      <c r="E7" s="17">
        <v>563</v>
      </c>
      <c r="F7" s="17"/>
      <c r="G7" s="17"/>
      <c r="H7" s="16">
        <v>542.25</v>
      </c>
      <c r="I7" s="18">
        <f>H7/D7</f>
        <v>0.96314387211367669</v>
      </c>
      <c r="J7" s="14">
        <v>96.26</v>
      </c>
      <c r="K7" s="19"/>
    </row>
    <row r="8" spans="1:11" ht="30" customHeight="1" x14ac:dyDescent="0.25">
      <c r="A8" s="14">
        <v>4</v>
      </c>
      <c r="B8" s="15" t="s">
        <v>316</v>
      </c>
      <c r="C8" s="50"/>
      <c r="D8" s="16">
        <f t="shared" si="0"/>
        <v>1802.32</v>
      </c>
      <c r="E8" s="17">
        <v>1756</v>
      </c>
      <c r="F8" s="17">
        <v>46.32</v>
      </c>
      <c r="G8" s="17"/>
      <c r="H8" s="16">
        <v>1728.04</v>
      </c>
      <c r="I8" s="18">
        <f>H8/D8</f>
        <v>0.95878645301611254</v>
      </c>
      <c r="J8" s="14">
        <v>96.95</v>
      </c>
      <c r="K8" s="19"/>
    </row>
    <row r="9" spans="1:11" ht="30" customHeight="1" x14ac:dyDescent="0.25">
      <c r="A9" s="51" t="s">
        <v>9</v>
      </c>
      <c r="B9" s="52"/>
      <c r="C9" s="53"/>
      <c r="D9" s="12">
        <f>SUM(D5:D8)</f>
        <v>3238.52</v>
      </c>
      <c r="E9" s="12">
        <f t="shared" ref="E9:F9" si="1">SUM(E5:E8)</f>
        <v>3192.2</v>
      </c>
      <c r="F9" s="12">
        <f t="shared" si="1"/>
        <v>46.32</v>
      </c>
      <c r="G9" s="12"/>
      <c r="H9" s="12">
        <f>SUM(H5:H8)</f>
        <v>3143.49</v>
      </c>
      <c r="I9" s="20">
        <f>H9/D9</f>
        <v>0.97065634919654653</v>
      </c>
      <c r="J9" s="19"/>
      <c r="K9" s="19"/>
    </row>
  </sheetData>
  <mergeCells count="12">
    <mergeCell ref="C5:C8"/>
    <mergeCell ref="A9:C9"/>
    <mergeCell ref="A1:K1"/>
    <mergeCell ref="A2:A4"/>
    <mergeCell ref="B2:B4"/>
    <mergeCell ref="C2:C4"/>
    <mergeCell ref="D2:I2"/>
    <mergeCell ref="J2:J4"/>
    <mergeCell ref="K2:K4"/>
    <mergeCell ref="D3:G3"/>
    <mergeCell ref="H3:H4"/>
    <mergeCell ref="I3:I4"/>
  </mergeCells>
  <phoneticPr fontId="6"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F10" sqref="F10:K10"/>
    </sheetView>
  </sheetViews>
  <sheetFormatPr defaultColWidth="9" defaultRowHeight="14.4" x14ac:dyDescent="0.25"/>
  <cols>
    <col min="1" max="1" width="13.33203125" style="3" customWidth="1"/>
    <col min="2" max="2" width="6.6640625" style="3" customWidth="1"/>
    <col min="3" max="3" width="12.109375" style="3" customWidth="1"/>
    <col min="4" max="4" width="16.77734375" style="3" customWidth="1"/>
    <col min="5" max="5" width="14.6640625" style="3" customWidth="1"/>
    <col min="6" max="8" width="12.5546875" style="3" customWidth="1"/>
    <col min="9" max="9" width="11.21875" style="3" customWidth="1"/>
    <col min="10" max="10" width="6.44140625" style="3" customWidth="1"/>
    <col min="11" max="11" width="14.5546875" style="3" customWidth="1"/>
    <col min="12" max="16384" width="9" style="3"/>
  </cols>
  <sheetData>
    <row r="1" spans="1:11" s="5" customFormat="1" ht="56.7" customHeight="1" x14ac:dyDescent="0.25">
      <c r="A1" s="54" t="s">
        <v>22</v>
      </c>
      <c r="B1" s="54"/>
      <c r="C1" s="54"/>
      <c r="D1" s="54"/>
      <c r="E1" s="54"/>
      <c r="F1" s="54"/>
      <c r="G1" s="54"/>
      <c r="H1" s="54"/>
      <c r="I1" s="54"/>
      <c r="J1" s="54"/>
      <c r="K1" s="54"/>
    </row>
    <row r="2" spans="1:11" s="4" customFormat="1" ht="19.2" customHeight="1" x14ac:dyDescent="0.25">
      <c r="A2" s="22" t="s">
        <v>275</v>
      </c>
      <c r="B2" s="62" t="s">
        <v>162</v>
      </c>
      <c r="C2" s="62"/>
      <c r="D2" s="62"/>
      <c r="E2" s="62"/>
      <c r="F2" s="62"/>
      <c r="G2" s="62"/>
      <c r="H2" s="62"/>
      <c r="I2" s="62"/>
      <c r="J2" s="62"/>
      <c r="K2" s="62"/>
    </row>
    <row r="3" spans="1:11" ht="21" customHeight="1" x14ac:dyDescent="0.25">
      <c r="A3" s="22" t="s">
        <v>274</v>
      </c>
      <c r="B3" s="62" t="s">
        <v>112</v>
      </c>
      <c r="C3" s="62"/>
      <c r="D3" s="62"/>
      <c r="E3" s="22" t="s">
        <v>273</v>
      </c>
      <c r="F3" s="62" t="s">
        <v>112</v>
      </c>
      <c r="G3" s="62"/>
      <c r="H3" s="62"/>
      <c r="I3" s="62"/>
      <c r="J3" s="62"/>
      <c r="K3" s="62"/>
    </row>
    <row r="4" spans="1:11" ht="21" customHeight="1" x14ac:dyDescent="0.25">
      <c r="A4" s="62" t="s">
        <v>14</v>
      </c>
      <c r="B4" s="62"/>
      <c r="C4" s="62"/>
      <c r="D4" s="62"/>
      <c r="E4" s="62"/>
      <c r="F4" s="62"/>
      <c r="G4" s="62"/>
      <c r="H4" s="62"/>
      <c r="I4" s="62"/>
      <c r="J4" s="62"/>
      <c r="K4" s="62"/>
    </row>
    <row r="5" spans="1:11" ht="42" customHeight="1" x14ac:dyDescent="0.25">
      <c r="A5" s="62"/>
      <c r="B5" s="62"/>
      <c r="C5" s="23" t="s">
        <v>79</v>
      </c>
      <c r="D5" s="62" t="s">
        <v>78</v>
      </c>
      <c r="E5" s="62"/>
      <c r="F5" s="62" t="s">
        <v>77</v>
      </c>
      <c r="G5" s="62"/>
      <c r="H5" s="22" t="s">
        <v>53</v>
      </c>
      <c r="I5" s="62" t="s">
        <v>0</v>
      </c>
      <c r="J5" s="62"/>
      <c r="K5" s="22" t="s">
        <v>1</v>
      </c>
    </row>
    <row r="6" spans="1:11" ht="27" customHeight="1" x14ac:dyDescent="0.25">
      <c r="A6" s="62" t="s">
        <v>23</v>
      </c>
      <c r="B6" s="62"/>
      <c r="C6" s="22" t="s">
        <v>161</v>
      </c>
      <c r="D6" s="62" t="s">
        <v>161</v>
      </c>
      <c r="E6" s="62"/>
      <c r="F6" s="62" t="s">
        <v>161</v>
      </c>
      <c r="G6" s="62"/>
      <c r="H6" s="22" t="s">
        <v>76</v>
      </c>
      <c r="I6" s="62" t="s">
        <v>2</v>
      </c>
      <c r="J6" s="62"/>
      <c r="K6" s="22" t="s">
        <v>2</v>
      </c>
    </row>
    <row r="7" spans="1:11" ht="27" customHeight="1" x14ac:dyDescent="0.25">
      <c r="A7" s="62" t="s">
        <v>24</v>
      </c>
      <c r="B7" s="62"/>
      <c r="C7" s="22" t="s">
        <v>160</v>
      </c>
      <c r="D7" s="62" t="s">
        <v>160</v>
      </c>
      <c r="E7" s="62"/>
      <c r="F7" s="62" t="s">
        <v>160</v>
      </c>
      <c r="G7" s="62"/>
      <c r="H7" s="22" t="s">
        <v>76</v>
      </c>
      <c r="I7" s="62"/>
      <c r="J7" s="62"/>
      <c r="K7" s="22"/>
    </row>
    <row r="8" spans="1:11" ht="27" customHeight="1" x14ac:dyDescent="0.25">
      <c r="A8" s="62" t="s">
        <v>21</v>
      </c>
      <c r="B8" s="62"/>
      <c r="C8" s="22" t="s">
        <v>6</v>
      </c>
      <c r="D8" s="62" t="s">
        <v>6</v>
      </c>
      <c r="E8" s="62"/>
      <c r="F8" s="62" t="s">
        <v>6</v>
      </c>
      <c r="G8" s="62"/>
      <c r="H8" s="22"/>
      <c r="I8" s="62"/>
      <c r="J8" s="62"/>
      <c r="K8" s="22"/>
    </row>
    <row r="9" spans="1:11" ht="24" customHeight="1" x14ac:dyDescent="0.25">
      <c r="A9" s="63" t="s">
        <v>25</v>
      </c>
      <c r="B9" s="63" t="s">
        <v>3</v>
      </c>
      <c r="C9" s="63"/>
      <c r="D9" s="63"/>
      <c r="E9" s="63"/>
      <c r="F9" s="63" t="s">
        <v>26</v>
      </c>
      <c r="G9" s="63"/>
      <c r="H9" s="63"/>
      <c r="I9" s="63"/>
      <c r="J9" s="63"/>
      <c r="K9" s="63"/>
    </row>
    <row r="10" spans="1:11" ht="215.4" customHeight="1" x14ac:dyDescent="0.25">
      <c r="A10" s="63"/>
      <c r="B10" s="61" t="s">
        <v>159</v>
      </c>
      <c r="C10" s="61"/>
      <c r="D10" s="61"/>
      <c r="E10" s="61"/>
      <c r="F10" s="61" t="s">
        <v>158</v>
      </c>
      <c r="G10" s="61"/>
      <c r="H10" s="61"/>
      <c r="I10" s="61"/>
      <c r="J10" s="61"/>
      <c r="K10" s="61"/>
    </row>
    <row r="11" spans="1:11" ht="40.799999999999997" customHeight="1" x14ac:dyDescent="0.25">
      <c r="A11" s="24" t="s">
        <v>4</v>
      </c>
      <c r="B11" s="66" t="s">
        <v>5</v>
      </c>
      <c r="C11" s="66"/>
      <c r="D11" s="66" t="s">
        <v>75</v>
      </c>
      <c r="E11" s="66"/>
      <c r="F11" s="24" t="s">
        <v>74</v>
      </c>
      <c r="G11" s="24" t="s">
        <v>73</v>
      </c>
      <c r="H11" s="24" t="s">
        <v>72</v>
      </c>
      <c r="I11" s="24" t="s">
        <v>27</v>
      </c>
      <c r="J11" s="67" t="s">
        <v>52</v>
      </c>
      <c r="K11" s="66"/>
    </row>
    <row r="12" spans="1:11" ht="27" customHeight="1" x14ac:dyDescent="0.25">
      <c r="A12" s="74" t="s">
        <v>28</v>
      </c>
      <c r="B12" s="77" t="s">
        <v>29</v>
      </c>
      <c r="C12" s="78"/>
      <c r="D12" s="68" t="s">
        <v>157</v>
      </c>
      <c r="E12" s="68"/>
      <c r="F12" s="25" t="s">
        <v>111</v>
      </c>
      <c r="G12" s="25" t="s">
        <v>156</v>
      </c>
      <c r="H12" s="25" t="s">
        <v>92</v>
      </c>
      <c r="I12" s="25" t="s">
        <v>92</v>
      </c>
      <c r="J12" s="68" t="s">
        <v>6</v>
      </c>
      <c r="K12" s="68"/>
    </row>
    <row r="13" spans="1:11" ht="27" customHeight="1" x14ac:dyDescent="0.25">
      <c r="A13" s="75"/>
      <c r="B13" s="79"/>
      <c r="C13" s="80"/>
      <c r="D13" s="68" t="s">
        <v>155</v>
      </c>
      <c r="E13" s="68"/>
      <c r="F13" s="25" t="s">
        <v>154</v>
      </c>
      <c r="G13" s="25" t="s">
        <v>153</v>
      </c>
      <c r="H13" s="25" t="s">
        <v>137</v>
      </c>
      <c r="I13" s="25" t="s">
        <v>152</v>
      </c>
      <c r="J13" s="68" t="s">
        <v>6</v>
      </c>
      <c r="K13" s="68"/>
    </row>
    <row r="14" spans="1:11" ht="38.4" customHeight="1" x14ac:dyDescent="0.25">
      <c r="A14" s="75"/>
      <c r="B14" s="79"/>
      <c r="C14" s="80"/>
      <c r="D14" s="68" t="s">
        <v>151</v>
      </c>
      <c r="E14" s="68"/>
      <c r="F14" s="25" t="s">
        <v>150</v>
      </c>
      <c r="G14" s="25" t="s">
        <v>149</v>
      </c>
      <c r="H14" s="25" t="s">
        <v>69</v>
      </c>
      <c r="I14" s="25" t="s">
        <v>69</v>
      </c>
      <c r="J14" s="68" t="s">
        <v>6</v>
      </c>
      <c r="K14" s="68"/>
    </row>
    <row r="15" spans="1:11" ht="27" customHeight="1" x14ac:dyDescent="0.25">
      <c r="A15" s="75"/>
      <c r="B15" s="79"/>
      <c r="C15" s="80"/>
      <c r="D15" s="68" t="s">
        <v>148</v>
      </c>
      <c r="E15" s="68"/>
      <c r="F15" s="25" t="s">
        <v>147</v>
      </c>
      <c r="G15" s="25" t="s">
        <v>146</v>
      </c>
      <c r="H15" s="25" t="s">
        <v>92</v>
      </c>
      <c r="I15" s="25" t="s">
        <v>92</v>
      </c>
      <c r="J15" s="68" t="s">
        <v>6</v>
      </c>
      <c r="K15" s="68"/>
    </row>
    <row r="16" spans="1:11" ht="27" customHeight="1" x14ac:dyDescent="0.25">
      <c r="A16" s="75"/>
      <c r="B16" s="79"/>
      <c r="C16" s="80"/>
      <c r="D16" s="68" t="s">
        <v>145</v>
      </c>
      <c r="E16" s="68"/>
      <c r="F16" s="25" t="s">
        <v>144</v>
      </c>
      <c r="G16" s="25" t="s">
        <v>143</v>
      </c>
      <c r="H16" s="25" t="s">
        <v>69</v>
      </c>
      <c r="I16" s="25" t="s">
        <v>142</v>
      </c>
      <c r="J16" s="68" t="s">
        <v>6</v>
      </c>
      <c r="K16" s="68"/>
    </row>
    <row r="17" spans="1:11" ht="27" customHeight="1" x14ac:dyDescent="0.25">
      <c r="A17" s="75"/>
      <c r="B17" s="79"/>
      <c r="C17" s="80"/>
      <c r="D17" s="68" t="s">
        <v>141</v>
      </c>
      <c r="E17" s="68"/>
      <c r="F17" s="25" t="s">
        <v>140</v>
      </c>
      <c r="G17" s="25" t="s">
        <v>110</v>
      </c>
      <c r="H17" s="25" t="s">
        <v>69</v>
      </c>
      <c r="I17" s="25" t="s">
        <v>69</v>
      </c>
      <c r="J17" s="68" t="s">
        <v>6</v>
      </c>
      <c r="K17" s="68"/>
    </row>
    <row r="18" spans="1:11" ht="67.2" customHeight="1" x14ac:dyDescent="0.25">
      <c r="A18" s="75"/>
      <c r="B18" s="81"/>
      <c r="C18" s="82"/>
      <c r="D18" s="68" t="s">
        <v>139</v>
      </c>
      <c r="E18" s="68"/>
      <c r="F18" s="25" t="s">
        <v>138</v>
      </c>
      <c r="G18" s="25" t="s">
        <v>64</v>
      </c>
      <c r="H18" s="25" t="s">
        <v>137</v>
      </c>
      <c r="I18" s="25" t="s">
        <v>49</v>
      </c>
      <c r="J18" s="68" t="s">
        <v>164</v>
      </c>
      <c r="K18" s="68"/>
    </row>
    <row r="19" spans="1:11" ht="30.6" customHeight="1" x14ac:dyDescent="0.25">
      <c r="A19" s="75"/>
      <c r="B19" s="69" t="s">
        <v>30</v>
      </c>
      <c r="C19" s="69"/>
      <c r="D19" s="68" t="s">
        <v>136</v>
      </c>
      <c r="E19" s="68"/>
      <c r="F19" s="25" t="s">
        <v>32</v>
      </c>
      <c r="G19" s="25" t="s">
        <v>66</v>
      </c>
      <c r="H19" s="25" t="s">
        <v>69</v>
      </c>
      <c r="I19" s="25" t="s">
        <v>69</v>
      </c>
      <c r="J19" s="68" t="s">
        <v>6</v>
      </c>
      <c r="K19" s="68"/>
    </row>
    <row r="20" spans="1:11" ht="30.6" customHeight="1" x14ac:dyDescent="0.25">
      <c r="A20" s="75"/>
      <c r="B20" s="69" t="s">
        <v>33</v>
      </c>
      <c r="C20" s="69"/>
      <c r="D20" s="68" t="s">
        <v>135</v>
      </c>
      <c r="E20" s="68"/>
      <c r="F20" s="25" t="s">
        <v>34</v>
      </c>
      <c r="G20" s="25" t="s">
        <v>66</v>
      </c>
      <c r="H20" s="25" t="s">
        <v>69</v>
      </c>
      <c r="I20" s="25" t="s">
        <v>69</v>
      </c>
      <c r="J20" s="68" t="s">
        <v>6</v>
      </c>
      <c r="K20" s="68"/>
    </row>
    <row r="21" spans="1:11" ht="30.6" customHeight="1" x14ac:dyDescent="0.25">
      <c r="A21" s="76"/>
      <c r="B21" s="69" t="s">
        <v>48</v>
      </c>
      <c r="C21" s="69"/>
      <c r="D21" s="68" t="s">
        <v>134</v>
      </c>
      <c r="E21" s="68"/>
      <c r="F21" s="25" t="s">
        <v>133</v>
      </c>
      <c r="G21" s="25" t="s">
        <v>132</v>
      </c>
      <c r="H21" s="25" t="s">
        <v>69</v>
      </c>
      <c r="I21" s="25" t="s">
        <v>69</v>
      </c>
      <c r="J21" s="68" t="s">
        <v>6</v>
      </c>
      <c r="K21" s="68"/>
    </row>
    <row r="22" spans="1:11" ht="30.6" customHeight="1" x14ac:dyDescent="0.25">
      <c r="A22" s="74" t="s">
        <v>35</v>
      </c>
      <c r="B22" s="69" t="s">
        <v>131</v>
      </c>
      <c r="C22" s="69"/>
      <c r="D22" s="68" t="s">
        <v>130</v>
      </c>
      <c r="E22" s="68"/>
      <c r="F22" s="25" t="s">
        <v>129</v>
      </c>
      <c r="G22" s="25" t="s">
        <v>98</v>
      </c>
      <c r="H22" s="25" t="s">
        <v>69</v>
      </c>
      <c r="I22" s="25" t="s">
        <v>69</v>
      </c>
      <c r="J22" s="68" t="s">
        <v>6</v>
      </c>
      <c r="K22" s="68"/>
    </row>
    <row r="23" spans="1:11" ht="30.6" customHeight="1" x14ac:dyDescent="0.25">
      <c r="A23" s="75"/>
      <c r="B23" s="69" t="s">
        <v>36</v>
      </c>
      <c r="C23" s="69"/>
      <c r="D23" s="68" t="s">
        <v>128</v>
      </c>
      <c r="E23" s="68"/>
      <c r="F23" s="25" t="s">
        <v>47</v>
      </c>
      <c r="G23" s="25" t="s">
        <v>66</v>
      </c>
      <c r="H23" s="25" t="s">
        <v>69</v>
      </c>
      <c r="I23" s="25" t="s">
        <v>69</v>
      </c>
      <c r="J23" s="68" t="s">
        <v>6</v>
      </c>
      <c r="K23" s="68"/>
    </row>
    <row r="24" spans="1:11" ht="30.6" customHeight="1" x14ac:dyDescent="0.25">
      <c r="A24" s="75"/>
      <c r="B24" s="69" t="s">
        <v>36</v>
      </c>
      <c r="C24" s="69"/>
      <c r="D24" s="68" t="s">
        <v>127</v>
      </c>
      <c r="E24" s="68"/>
      <c r="F24" s="25" t="s">
        <v>126</v>
      </c>
      <c r="G24" s="25" t="s">
        <v>66</v>
      </c>
      <c r="H24" s="25" t="s">
        <v>69</v>
      </c>
      <c r="I24" s="25" t="s">
        <v>69</v>
      </c>
      <c r="J24" s="68" t="s">
        <v>6</v>
      </c>
      <c r="K24" s="68"/>
    </row>
    <row r="25" spans="1:11" ht="30.6" customHeight="1" x14ac:dyDescent="0.25">
      <c r="A25" s="76"/>
      <c r="B25" s="70" t="s">
        <v>38</v>
      </c>
      <c r="C25" s="71"/>
      <c r="D25" s="68" t="s">
        <v>124</v>
      </c>
      <c r="E25" s="68"/>
      <c r="F25" s="25" t="s">
        <v>123</v>
      </c>
      <c r="G25" s="25" t="s">
        <v>66</v>
      </c>
      <c r="H25" s="25" t="s">
        <v>69</v>
      </c>
      <c r="I25" s="25" t="s">
        <v>69</v>
      </c>
      <c r="J25" s="68" t="s">
        <v>6</v>
      </c>
      <c r="K25" s="68"/>
    </row>
    <row r="26" spans="1:11" ht="30.6" customHeight="1" x14ac:dyDescent="0.25">
      <c r="A26" s="74" t="s">
        <v>35</v>
      </c>
      <c r="B26" s="77" t="s">
        <v>38</v>
      </c>
      <c r="C26" s="78"/>
      <c r="D26" s="68" t="s">
        <v>39</v>
      </c>
      <c r="E26" s="68"/>
      <c r="F26" s="25" t="s">
        <v>7</v>
      </c>
      <c r="G26" s="25" t="s">
        <v>66</v>
      </c>
      <c r="H26" s="25" t="s">
        <v>69</v>
      </c>
      <c r="I26" s="25" t="s">
        <v>69</v>
      </c>
      <c r="J26" s="68" t="s">
        <v>6</v>
      </c>
      <c r="K26" s="68"/>
    </row>
    <row r="27" spans="1:11" ht="30.6" customHeight="1" x14ac:dyDescent="0.25">
      <c r="A27" s="76"/>
      <c r="B27" s="81"/>
      <c r="C27" s="82"/>
      <c r="D27" s="68" t="s">
        <v>122</v>
      </c>
      <c r="E27" s="68"/>
      <c r="F27" s="25" t="s">
        <v>121</v>
      </c>
      <c r="G27" s="25" t="s">
        <v>66</v>
      </c>
      <c r="H27" s="25" t="s">
        <v>69</v>
      </c>
      <c r="I27" s="25" t="s">
        <v>69</v>
      </c>
      <c r="J27" s="68" t="s">
        <v>6</v>
      </c>
      <c r="K27" s="68"/>
    </row>
    <row r="28" spans="1:11" ht="27" customHeight="1" x14ac:dyDescent="0.25">
      <c r="A28" s="65" t="s">
        <v>40</v>
      </c>
      <c r="B28" s="69" t="s">
        <v>40</v>
      </c>
      <c r="C28" s="69"/>
      <c r="D28" s="68" t="s">
        <v>120</v>
      </c>
      <c r="E28" s="68"/>
      <c r="F28" s="25" t="s">
        <v>32</v>
      </c>
      <c r="G28" s="25" t="s">
        <v>118</v>
      </c>
      <c r="H28" s="25" t="s">
        <v>54</v>
      </c>
      <c r="I28" s="25" t="s">
        <v>54</v>
      </c>
      <c r="J28" s="68" t="s">
        <v>6</v>
      </c>
      <c r="K28" s="68"/>
    </row>
    <row r="29" spans="1:11" ht="27" customHeight="1" x14ac:dyDescent="0.25">
      <c r="A29" s="65" t="s">
        <v>40</v>
      </c>
      <c r="B29" s="69" t="s">
        <v>40</v>
      </c>
      <c r="C29" s="69"/>
      <c r="D29" s="68" t="s">
        <v>119</v>
      </c>
      <c r="E29" s="68"/>
      <c r="F29" s="25" t="s">
        <v>91</v>
      </c>
      <c r="G29" s="25" t="s">
        <v>118</v>
      </c>
      <c r="H29" s="25" t="s">
        <v>114</v>
      </c>
      <c r="I29" s="25" t="s">
        <v>114</v>
      </c>
      <c r="J29" s="68" t="s">
        <v>6</v>
      </c>
      <c r="K29" s="68"/>
    </row>
    <row r="30" spans="1:11" ht="27" customHeight="1" x14ac:dyDescent="0.25">
      <c r="A30" s="65" t="s">
        <v>40</v>
      </c>
      <c r="B30" s="69" t="s">
        <v>40</v>
      </c>
      <c r="C30" s="69"/>
      <c r="D30" s="68" t="s">
        <v>117</v>
      </c>
      <c r="E30" s="68"/>
      <c r="F30" s="25" t="s">
        <v>32</v>
      </c>
      <c r="G30" s="25" t="s">
        <v>56</v>
      </c>
      <c r="H30" s="25" t="s">
        <v>116</v>
      </c>
      <c r="I30" s="25" t="s">
        <v>116</v>
      </c>
      <c r="J30" s="68" t="s">
        <v>6</v>
      </c>
      <c r="K30" s="68"/>
    </row>
    <row r="31" spans="1:11" ht="27" customHeight="1" x14ac:dyDescent="0.25">
      <c r="A31" s="65" t="s">
        <v>40</v>
      </c>
      <c r="B31" s="69" t="s">
        <v>40</v>
      </c>
      <c r="C31" s="69"/>
      <c r="D31" s="68" t="s">
        <v>115</v>
      </c>
      <c r="E31" s="68"/>
      <c r="F31" s="25" t="s">
        <v>91</v>
      </c>
      <c r="G31" s="25" t="s">
        <v>90</v>
      </c>
      <c r="H31" s="25" t="s">
        <v>114</v>
      </c>
      <c r="I31" s="25" t="s">
        <v>114</v>
      </c>
      <c r="J31" s="68" t="s">
        <v>6</v>
      </c>
      <c r="K31" s="68"/>
    </row>
    <row r="32" spans="1:11" ht="21" customHeight="1" x14ac:dyDescent="0.25">
      <c r="A32" s="72" t="s">
        <v>41</v>
      </c>
      <c r="B32" s="72"/>
      <c r="C32" s="72"/>
      <c r="D32" s="72"/>
      <c r="E32" s="72"/>
      <c r="F32" s="72"/>
      <c r="G32" s="72"/>
      <c r="H32" s="26" t="s">
        <v>68</v>
      </c>
      <c r="I32" s="27" t="s">
        <v>113</v>
      </c>
      <c r="J32" s="65" t="s">
        <v>67</v>
      </c>
      <c r="K32" s="65"/>
    </row>
    <row r="33" spans="1:11" x14ac:dyDescent="0.25">
      <c r="A33" s="28" t="s">
        <v>42</v>
      </c>
      <c r="B33" s="73" t="s">
        <v>43</v>
      </c>
      <c r="C33" s="73"/>
      <c r="D33" s="73"/>
      <c r="E33" s="73"/>
      <c r="F33" s="73"/>
      <c r="G33" s="73"/>
      <c r="H33" s="73"/>
      <c r="I33" s="73"/>
      <c r="J33" s="73"/>
      <c r="K33" s="73"/>
    </row>
    <row r="34" spans="1:11" x14ac:dyDescent="0.25">
      <c r="A34" s="64" t="s">
        <v>44</v>
      </c>
      <c r="B34" s="64"/>
      <c r="C34" s="64"/>
      <c r="D34" s="64"/>
      <c r="E34" s="64"/>
      <c r="F34" s="64"/>
      <c r="G34" s="64"/>
      <c r="H34" s="64"/>
      <c r="I34" s="64"/>
      <c r="J34" s="64"/>
      <c r="K34" s="64"/>
    </row>
    <row r="35" spans="1:11" ht="42.6" customHeight="1" x14ac:dyDescent="0.25">
      <c r="A35" s="64" t="s">
        <v>45</v>
      </c>
      <c r="B35" s="64"/>
      <c r="C35" s="64"/>
      <c r="D35" s="64"/>
      <c r="E35" s="64"/>
      <c r="F35" s="64"/>
      <c r="G35" s="64"/>
      <c r="H35" s="64"/>
      <c r="I35" s="64"/>
      <c r="J35" s="64"/>
      <c r="K35" s="64"/>
    </row>
    <row r="36" spans="1:11" ht="37.200000000000003" customHeight="1" x14ac:dyDescent="0.25">
      <c r="A36" s="64" t="s">
        <v>46</v>
      </c>
      <c r="B36" s="64"/>
      <c r="C36" s="64"/>
      <c r="D36" s="64"/>
      <c r="E36" s="64"/>
      <c r="F36" s="64"/>
      <c r="G36" s="64"/>
      <c r="H36" s="64"/>
      <c r="I36" s="64"/>
      <c r="J36" s="64"/>
      <c r="K36" s="64"/>
    </row>
  </sheetData>
  <mergeCells count="88">
    <mergeCell ref="A12:A21"/>
    <mergeCell ref="A28:A31"/>
    <mergeCell ref="B12:C18"/>
    <mergeCell ref="B23:C24"/>
    <mergeCell ref="B28:C31"/>
    <mergeCell ref="B19:C19"/>
    <mergeCell ref="B20:C20"/>
    <mergeCell ref="B21:C21"/>
    <mergeCell ref="A22:A25"/>
    <mergeCell ref="A26:A27"/>
    <mergeCell ref="B26:C27"/>
    <mergeCell ref="D27:E27"/>
    <mergeCell ref="D28:E28"/>
    <mergeCell ref="D29:E29"/>
    <mergeCell ref="D30:E30"/>
    <mergeCell ref="D31:E31"/>
    <mergeCell ref="D13:E13"/>
    <mergeCell ref="D14:E14"/>
    <mergeCell ref="D15:E15"/>
    <mergeCell ref="D16:E16"/>
    <mergeCell ref="D17:E17"/>
    <mergeCell ref="J23:K23"/>
    <mergeCell ref="J24:K24"/>
    <mergeCell ref="J25:K25"/>
    <mergeCell ref="J26:K26"/>
    <mergeCell ref="D18:E18"/>
    <mergeCell ref="D19:E19"/>
    <mergeCell ref="D20:E20"/>
    <mergeCell ref="D21:E21"/>
    <mergeCell ref="D22:E22"/>
    <mergeCell ref="D23:E23"/>
    <mergeCell ref="D24:E24"/>
    <mergeCell ref="D25:E25"/>
    <mergeCell ref="D26:E26"/>
    <mergeCell ref="J21:K21"/>
    <mergeCell ref="J22:K22"/>
    <mergeCell ref="J27:K27"/>
    <mergeCell ref="J28:K28"/>
    <mergeCell ref="J29:K29"/>
    <mergeCell ref="J30:K30"/>
    <mergeCell ref="J31:K31"/>
    <mergeCell ref="J13:K13"/>
    <mergeCell ref="J14:K14"/>
    <mergeCell ref="J15:K15"/>
    <mergeCell ref="J16:K16"/>
    <mergeCell ref="J17:K17"/>
    <mergeCell ref="A36:K36"/>
    <mergeCell ref="J32:K32"/>
    <mergeCell ref="B11:C11"/>
    <mergeCell ref="J11:K11"/>
    <mergeCell ref="J12:K12"/>
    <mergeCell ref="D11:E11"/>
    <mergeCell ref="D12:E12"/>
    <mergeCell ref="B22:C22"/>
    <mergeCell ref="B25:C25"/>
    <mergeCell ref="A32:G32"/>
    <mergeCell ref="B33:K33"/>
    <mergeCell ref="A34:K34"/>
    <mergeCell ref="A35:K35"/>
    <mergeCell ref="J18:K18"/>
    <mergeCell ref="J19:K19"/>
    <mergeCell ref="J20:K20"/>
    <mergeCell ref="A8:B8"/>
    <mergeCell ref="D7:E7"/>
    <mergeCell ref="D8:E8"/>
    <mergeCell ref="F7:G7"/>
    <mergeCell ref="F8:G8"/>
    <mergeCell ref="A1:K1"/>
    <mergeCell ref="B2:K2"/>
    <mergeCell ref="B3:D3"/>
    <mergeCell ref="F3:K3"/>
    <mergeCell ref="A4:K4"/>
    <mergeCell ref="B10:E10"/>
    <mergeCell ref="F10:K10"/>
    <mergeCell ref="I6:J6"/>
    <mergeCell ref="A9:A10"/>
    <mergeCell ref="I5:J5"/>
    <mergeCell ref="A5:B5"/>
    <mergeCell ref="A6:B6"/>
    <mergeCell ref="D5:E5"/>
    <mergeCell ref="D6:E6"/>
    <mergeCell ref="F5:G5"/>
    <mergeCell ref="F6:G6"/>
    <mergeCell ref="B9:E9"/>
    <mergeCell ref="F9:K9"/>
    <mergeCell ref="I7:J7"/>
    <mergeCell ref="I8:J8"/>
    <mergeCell ref="A7:B7"/>
  </mergeCells>
  <phoneticPr fontId="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N10" sqref="N10"/>
    </sheetView>
  </sheetViews>
  <sheetFormatPr defaultColWidth="9" defaultRowHeight="14.4" x14ac:dyDescent="0.25"/>
  <cols>
    <col min="1" max="1" width="13.33203125" customWidth="1"/>
    <col min="2" max="2" width="7.33203125" customWidth="1"/>
    <col min="3" max="3" width="11.77734375" customWidth="1"/>
    <col min="4" max="4" width="16.77734375" customWidth="1"/>
    <col min="5" max="5" width="9.77734375" customWidth="1"/>
    <col min="6" max="6" width="14.44140625" customWidth="1"/>
    <col min="7" max="7" width="12.21875" customWidth="1"/>
    <col min="8" max="8" width="13.44140625" customWidth="1"/>
    <col min="9" max="9" width="12.88671875" customWidth="1"/>
    <col min="10" max="10" width="6.44140625" customWidth="1"/>
    <col min="11" max="11" width="12.109375" customWidth="1"/>
  </cols>
  <sheetData>
    <row r="1" spans="1:11" s="6" customFormat="1" ht="56.7" customHeight="1" x14ac:dyDescent="0.25">
      <c r="A1" s="91" t="s">
        <v>22</v>
      </c>
      <c r="B1" s="91"/>
      <c r="C1" s="91"/>
      <c r="D1" s="91"/>
      <c r="E1" s="91"/>
      <c r="F1" s="91"/>
      <c r="G1" s="91"/>
      <c r="H1" s="91"/>
      <c r="I1" s="91"/>
      <c r="J1" s="91"/>
      <c r="K1" s="91"/>
    </row>
    <row r="2" spans="1:11" s="1" customFormat="1" ht="19.2" customHeight="1" x14ac:dyDescent="0.25">
      <c r="A2" s="29" t="s">
        <v>272</v>
      </c>
      <c r="B2" s="88" t="s">
        <v>200</v>
      </c>
      <c r="C2" s="88"/>
      <c r="D2" s="88"/>
      <c r="E2" s="88"/>
      <c r="F2" s="88"/>
      <c r="G2" s="88"/>
      <c r="H2" s="88"/>
      <c r="I2" s="88"/>
      <c r="J2" s="88"/>
      <c r="K2" s="88"/>
    </row>
    <row r="3" spans="1:11" ht="21" customHeight="1" x14ac:dyDescent="0.25">
      <c r="A3" s="29" t="s">
        <v>271</v>
      </c>
      <c r="B3" s="88" t="s">
        <v>112</v>
      </c>
      <c r="C3" s="88"/>
      <c r="D3" s="88"/>
      <c r="E3" s="29" t="s">
        <v>270</v>
      </c>
      <c r="F3" s="88" t="s">
        <v>203</v>
      </c>
      <c r="G3" s="88"/>
      <c r="H3" s="88"/>
      <c r="I3" s="88"/>
      <c r="J3" s="88"/>
      <c r="K3" s="88"/>
    </row>
    <row r="4" spans="1:11" ht="21" customHeight="1" x14ac:dyDescent="0.25">
      <c r="A4" s="88" t="s">
        <v>14</v>
      </c>
      <c r="B4" s="88"/>
      <c r="C4" s="88"/>
      <c r="D4" s="88"/>
      <c r="E4" s="88"/>
      <c r="F4" s="88"/>
      <c r="G4" s="88"/>
      <c r="H4" s="88"/>
      <c r="I4" s="88"/>
      <c r="J4" s="88"/>
      <c r="K4" s="88"/>
    </row>
    <row r="5" spans="1:11" ht="37.200000000000003" customHeight="1" x14ac:dyDescent="0.25">
      <c r="A5" s="88"/>
      <c r="B5" s="88"/>
      <c r="C5" s="30" t="s">
        <v>79</v>
      </c>
      <c r="D5" s="88" t="s">
        <v>78</v>
      </c>
      <c r="E5" s="88"/>
      <c r="F5" s="88" t="s">
        <v>77</v>
      </c>
      <c r="G5" s="88"/>
      <c r="H5" s="29" t="s">
        <v>53</v>
      </c>
      <c r="I5" s="88" t="s">
        <v>0</v>
      </c>
      <c r="J5" s="88"/>
      <c r="K5" s="29" t="s">
        <v>1</v>
      </c>
    </row>
    <row r="6" spans="1:11" ht="27" customHeight="1" x14ac:dyDescent="0.25">
      <c r="A6" s="88" t="s">
        <v>23</v>
      </c>
      <c r="B6" s="88"/>
      <c r="C6" s="29" t="s">
        <v>199</v>
      </c>
      <c r="D6" s="88">
        <v>73.2</v>
      </c>
      <c r="E6" s="88"/>
      <c r="F6" s="88" t="s">
        <v>199</v>
      </c>
      <c r="G6" s="88"/>
      <c r="H6" s="29" t="s">
        <v>76</v>
      </c>
      <c r="I6" s="88" t="s">
        <v>2</v>
      </c>
      <c r="J6" s="88"/>
      <c r="K6" s="29" t="s">
        <v>2</v>
      </c>
    </row>
    <row r="7" spans="1:11" ht="27" customHeight="1" x14ac:dyDescent="0.25">
      <c r="A7" s="88" t="s">
        <v>24</v>
      </c>
      <c r="B7" s="88"/>
      <c r="C7" s="29" t="s">
        <v>199</v>
      </c>
      <c r="D7" s="88" t="s">
        <v>199</v>
      </c>
      <c r="E7" s="88"/>
      <c r="F7" s="88" t="s">
        <v>199</v>
      </c>
      <c r="G7" s="88"/>
      <c r="H7" s="29" t="s">
        <v>76</v>
      </c>
      <c r="I7" s="88"/>
      <c r="J7" s="88"/>
      <c r="K7" s="29"/>
    </row>
    <row r="8" spans="1:11" ht="27" customHeight="1" x14ac:dyDescent="0.25">
      <c r="A8" s="88" t="s">
        <v>21</v>
      </c>
      <c r="B8" s="88"/>
      <c r="C8" s="29" t="s">
        <v>6</v>
      </c>
      <c r="D8" s="88" t="s">
        <v>6</v>
      </c>
      <c r="E8" s="88"/>
      <c r="F8" s="88" t="s">
        <v>6</v>
      </c>
      <c r="G8" s="88"/>
      <c r="H8" s="29"/>
      <c r="I8" s="88"/>
      <c r="J8" s="88"/>
      <c r="K8" s="29"/>
    </row>
    <row r="9" spans="1:11" ht="24" customHeight="1" x14ac:dyDescent="0.25">
      <c r="A9" s="90" t="s">
        <v>25</v>
      </c>
      <c r="B9" s="90" t="s">
        <v>3</v>
      </c>
      <c r="C9" s="90"/>
      <c r="D9" s="90"/>
      <c r="E9" s="90"/>
      <c r="F9" s="90" t="s">
        <v>26</v>
      </c>
      <c r="G9" s="90"/>
      <c r="H9" s="90"/>
      <c r="I9" s="90"/>
      <c r="J9" s="90"/>
      <c r="K9" s="90"/>
    </row>
    <row r="10" spans="1:11" ht="67.2" customHeight="1" x14ac:dyDescent="0.25">
      <c r="A10" s="90"/>
      <c r="B10" s="89" t="s">
        <v>198</v>
      </c>
      <c r="C10" s="89"/>
      <c r="D10" s="89"/>
      <c r="E10" s="89"/>
      <c r="F10" s="89" t="s">
        <v>208</v>
      </c>
      <c r="G10" s="89"/>
      <c r="H10" s="89"/>
      <c r="I10" s="89"/>
      <c r="J10" s="89"/>
      <c r="K10" s="89"/>
    </row>
    <row r="11" spans="1:11" ht="36.6" customHeight="1" x14ac:dyDescent="0.25">
      <c r="A11" s="31" t="s">
        <v>4</v>
      </c>
      <c r="B11" s="94" t="s">
        <v>5</v>
      </c>
      <c r="C11" s="94"/>
      <c r="D11" s="94" t="s">
        <v>75</v>
      </c>
      <c r="E11" s="94"/>
      <c r="F11" s="31" t="s">
        <v>74</v>
      </c>
      <c r="G11" s="31" t="s">
        <v>73</v>
      </c>
      <c r="H11" s="31" t="s">
        <v>72</v>
      </c>
      <c r="I11" s="31" t="s">
        <v>27</v>
      </c>
      <c r="J11" s="95" t="s">
        <v>52</v>
      </c>
      <c r="K11" s="94"/>
    </row>
    <row r="12" spans="1:11" ht="27" customHeight="1" x14ac:dyDescent="0.25">
      <c r="A12" s="85" t="s">
        <v>28</v>
      </c>
      <c r="B12" s="97" t="s">
        <v>29</v>
      </c>
      <c r="C12" s="98"/>
      <c r="D12" s="96" t="s">
        <v>206</v>
      </c>
      <c r="E12" s="96"/>
      <c r="F12" s="32" t="s">
        <v>197</v>
      </c>
      <c r="G12" s="32" t="s">
        <v>196</v>
      </c>
      <c r="H12" s="32" t="s">
        <v>174</v>
      </c>
      <c r="I12" s="32" t="s">
        <v>174</v>
      </c>
      <c r="J12" s="96" t="s">
        <v>6</v>
      </c>
      <c r="K12" s="96"/>
    </row>
    <row r="13" spans="1:11" ht="27" customHeight="1" x14ac:dyDescent="0.25">
      <c r="A13" s="86"/>
      <c r="B13" s="99"/>
      <c r="C13" s="100"/>
      <c r="D13" s="96" t="s">
        <v>207</v>
      </c>
      <c r="E13" s="96"/>
      <c r="F13" s="32" t="s">
        <v>195</v>
      </c>
      <c r="G13" s="32" t="s">
        <v>194</v>
      </c>
      <c r="H13" s="32" t="s">
        <v>174</v>
      </c>
      <c r="I13" s="32" t="s">
        <v>174</v>
      </c>
      <c r="J13" s="96" t="s">
        <v>6</v>
      </c>
      <c r="K13" s="96"/>
    </row>
    <row r="14" spans="1:11" ht="27" customHeight="1" x14ac:dyDescent="0.25">
      <c r="A14" s="86"/>
      <c r="B14" s="99"/>
      <c r="C14" s="100"/>
      <c r="D14" s="96" t="s">
        <v>193</v>
      </c>
      <c r="E14" s="96"/>
      <c r="F14" s="32" t="s">
        <v>192</v>
      </c>
      <c r="G14" s="32" t="s">
        <v>108</v>
      </c>
      <c r="H14" s="32" t="s">
        <v>174</v>
      </c>
      <c r="I14" s="32" t="s">
        <v>49</v>
      </c>
      <c r="J14" s="96" t="s">
        <v>191</v>
      </c>
      <c r="K14" s="96"/>
    </row>
    <row r="15" spans="1:11" ht="27" customHeight="1" x14ac:dyDescent="0.25">
      <c r="A15" s="86"/>
      <c r="B15" s="99"/>
      <c r="C15" s="100"/>
      <c r="D15" s="96" t="s">
        <v>205</v>
      </c>
      <c r="E15" s="96"/>
      <c r="F15" s="32" t="s">
        <v>190</v>
      </c>
      <c r="G15" s="32" t="s">
        <v>189</v>
      </c>
      <c r="H15" s="32" t="s">
        <v>174</v>
      </c>
      <c r="I15" s="32" t="s">
        <v>174</v>
      </c>
      <c r="J15" s="96" t="s">
        <v>6</v>
      </c>
      <c r="K15" s="96"/>
    </row>
    <row r="16" spans="1:11" ht="27" customHeight="1" x14ac:dyDescent="0.25">
      <c r="A16" s="87"/>
      <c r="B16" s="101"/>
      <c r="C16" s="102"/>
      <c r="D16" s="96" t="s">
        <v>188</v>
      </c>
      <c r="E16" s="96"/>
      <c r="F16" s="32" t="s">
        <v>187</v>
      </c>
      <c r="G16" s="32" t="s">
        <v>186</v>
      </c>
      <c r="H16" s="32" t="s">
        <v>142</v>
      </c>
      <c r="I16" s="32" t="s">
        <v>142</v>
      </c>
      <c r="J16" s="96" t="s">
        <v>6</v>
      </c>
      <c r="K16" s="96"/>
    </row>
    <row r="17" spans="1:11" ht="27" customHeight="1" x14ac:dyDescent="0.25">
      <c r="A17" s="85" t="s">
        <v>28</v>
      </c>
      <c r="B17" s="83" t="s">
        <v>29</v>
      </c>
      <c r="C17" s="84"/>
      <c r="D17" s="96" t="s">
        <v>204</v>
      </c>
      <c r="E17" s="96"/>
      <c r="F17" s="32" t="s">
        <v>185</v>
      </c>
      <c r="G17" s="32" t="s">
        <v>184</v>
      </c>
      <c r="H17" s="32" t="s">
        <v>174</v>
      </c>
      <c r="I17" s="32" t="s">
        <v>174</v>
      </c>
      <c r="J17" s="96" t="s">
        <v>6</v>
      </c>
      <c r="K17" s="96"/>
    </row>
    <row r="18" spans="1:11" ht="27" customHeight="1" x14ac:dyDescent="0.25">
      <c r="A18" s="86"/>
      <c r="B18" s="105" t="s">
        <v>30</v>
      </c>
      <c r="C18" s="105"/>
      <c r="D18" s="96" t="s">
        <v>183</v>
      </c>
      <c r="E18" s="96"/>
      <c r="F18" s="32" t="s">
        <v>8</v>
      </c>
      <c r="G18" s="32" t="s">
        <v>66</v>
      </c>
      <c r="H18" s="32" t="s">
        <v>174</v>
      </c>
      <c r="I18" s="32" t="s">
        <v>174</v>
      </c>
      <c r="J18" s="96" t="s">
        <v>6</v>
      </c>
      <c r="K18" s="96"/>
    </row>
    <row r="19" spans="1:11" ht="27" customHeight="1" x14ac:dyDescent="0.25">
      <c r="A19" s="86"/>
      <c r="B19" s="105" t="s">
        <v>30</v>
      </c>
      <c r="C19" s="105"/>
      <c r="D19" s="96" t="s">
        <v>182</v>
      </c>
      <c r="E19" s="96"/>
      <c r="F19" s="32" t="s">
        <v>63</v>
      </c>
      <c r="G19" s="32" t="s">
        <v>64</v>
      </c>
      <c r="H19" s="32" t="s">
        <v>174</v>
      </c>
      <c r="I19" s="32" t="s">
        <v>174</v>
      </c>
      <c r="J19" s="96" t="s">
        <v>6</v>
      </c>
      <c r="K19" s="96"/>
    </row>
    <row r="20" spans="1:11" ht="27" customHeight="1" x14ac:dyDescent="0.25">
      <c r="A20" s="86"/>
      <c r="B20" s="105" t="s">
        <v>33</v>
      </c>
      <c r="C20" s="105"/>
      <c r="D20" s="96" t="s">
        <v>181</v>
      </c>
      <c r="E20" s="96"/>
      <c r="F20" s="32" t="s">
        <v>34</v>
      </c>
      <c r="G20" s="32" t="s">
        <v>93</v>
      </c>
      <c r="H20" s="32" t="s">
        <v>174</v>
      </c>
      <c r="I20" s="32" t="s">
        <v>180</v>
      </c>
      <c r="J20" s="96" t="s">
        <v>179</v>
      </c>
      <c r="K20" s="96"/>
    </row>
    <row r="21" spans="1:11" ht="27" customHeight="1" x14ac:dyDescent="0.25">
      <c r="A21" s="86"/>
      <c r="B21" s="105" t="s">
        <v>33</v>
      </c>
      <c r="C21" s="105"/>
      <c r="D21" s="96" t="s">
        <v>178</v>
      </c>
      <c r="E21" s="96"/>
      <c r="F21" s="32" t="s">
        <v>34</v>
      </c>
      <c r="G21" s="32" t="s">
        <v>66</v>
      </c>
      <c r="H21" s="32" t="s">
        <v>174</v>
      </c>
      <c r="I21" s="32" t="s">
        <v>174</v>
      </c>
      <c r="J21" s="96" t="s">
        <v>6</v>
      </c>
      <c r="K21" s="96"/>
    </row>
    <row r="22" spans="1:11" ht="27" customHeight="1" x14ac:dyDescent="0.25">
      <c r="A22" s="87"/>
      <c r="B22" s="105" t="s">
        <v>48</v>
      </c>
      <c r="C22" s="105"/>
      <c r="D22" s="96" t="s">
        <v>177</v>
      </c>
      <c r="E22" s="96"/>
      <c r="F22" s="32" t="s">
        <v>176</v>
      </c>
      <c r="G22" s="32" t="s">
        <v>175</v>
      </c>
      <c r="H22" s="32" t="s">
        <v>174</v>
      </c>
      <c r="I22" s="32" t="s">
        <v>174</v>
      </c>
      <c r="J22" s="96" t="s">
        <v>6</v>
      </c>
      <c r="K22" s="96"/>
    </row>
    <row r="23" spans="1:11" ht="27" customHeight="1" x14ac:dyDescent="0.25">
      <c r="A23" s="93" t="s">
        <v>35</v>
      </c>
      <c r="B23" s="105" t="s">
        <v>36</v>
      </c>
      <c r="C23" s="105"/>
      <c r="D23" s="96" t="s">
        <v>173</v>
      </c>
      <c r="E23" s="96"/>
      <c r="F23" s="32" t="s">
        <v>63</v>
      </c>
      <c r="G23" s="32" t="s">
        <v>64</v>
      </c>
      <c r="H23" s="32" t="s">
        <v>92</v>
      </c>
      <c r="I23" s="32" t="s">
        <v>92</v>
      </c>
      <c r="J23" s="96" t="s">
        <v>6</v>
      </c>
      <c r="K23" s="96"/>
    </row>
    <row r="24" spans="1:11" ht="27" customHeight="1" x14ac:dyDescent="0.25">
      <c r="A24" s="93" t="s">
        <v>35</v>
      </c>
      <c r="B24" s="105" t="s">
        <v>36</v>
      </c>
      <c r="C24" s="105"/>
      <c r="D24" s="96" t="s">
        <v>172</v>
      </c>
      <c r="E24" s="96"/>
      <c r="F24" s="32" t="s">
        <v>8</v>
      </c>
      <c r="G24" s="32" t="s">
        <v>55</v>
      </c>
      <c r="H24" s="32" t="s">
        <v>92</v>
      </c>
      <c r="I24" s="32" t="s">
        <v>92</v>
      </c>
      <c r="J24" s="96" t="s">
        <v>6</v>
      </c>
      <c r="K24" s="96"/>
    </row>
    <row r="25" spans="1:11" ht="27" customHeight="1" x14ac:dyDescent="0.25">
      <c r="A25" s="93" t="s">
        <v>35</v>
      </c>
      <c r="B25" s="105" t="s">
        <v>36</v>
      </c>
      <c r="C25" s="105"/>
      <c r="D25" s="96" t="s">
        <v>171</v>
      </c>
      <c r="E25" s="96"/>
      <c r="F25" s="32" t="s">
        <v>170</v>
      </c>
      <c r="G25" s="32" t="s">
        <v>62</v>
      </c>
      <c r="H25" s="32" t="s">
        <v>92</v>
      </c>
      <c r="I25" s="32" t="s">
        <v>92</v>
      </c>
      <c r="J25" s="96" t="s">
        <v>6</v>
      </c>
      <c r="K25" s="96"/>
    </row>
    <row r="26" spans="1:11" ht="27" customHeight="1" x14ac:dyDescent="0.25">
      <c r="A26" s="93" t="s">
        <v>35</v>
      </c>
      <c r="B26" s="105" t="s">
        <v>36</v>
      </c>
      <c r="C26" s="105"/>
      <c r="D26" s="96" t="s">
        <v>169</v>
      </c>
      <c r="E26" s="96"/>
      <c r="F26" s="32" t="s">
        <v>63</v>
      </c>
      <c r="G26" s="32" t="s">
        <v>64</v>
      </c>
      <c r="H26" s="32" t="s">
        <v>92</v>
      </c>
      <c r="I26" s="32" t="s">
        <v>92</v>
      </c>
      <c r="J26" s="96" t="s">
        <v>6</v>
      </c>
      <c r="K26" s="96"/>
    </row>
    <row r="27" spans="1:11" ht="27" customHeight="1" x14ac:dyDescent="0.25">
      <c r="A27" s="93" t="s">
        <v>35</v>
      </c>
      <c r="B27" s="105" t="s">
        <v>38</v>
      </c>
      <c r="C27" s="105"/>
      <c r="D27" s="96" t="s">
        <v>168</v>
      </c>
      <c r="E27" s="96"/>
      <c r="F27" s="32" t="s">
        <v>167</v>
      </c>
      <c r="G27" s="32" t="s">
        <v>62</v>
      </c>
      <c r="H27" s="32" t="s">
        <v>92</v>
      </c>
      <c r="I27" s="32" t="s">
        <v>92</v>
      </c>
      <c r="J27" s="96" t="s">
        <v>6</v>
      </c>
      <c r="K27" s="96"/>
    </row>
    <row r="28" spans="1:11" ht="27" customHeight="1" x14ac:dyDescent="0.25">
      <c r="A28" s="93" t="s">
        <v>40</v>
      </c>
      <c r="B28" s="105" t="s">
        <v>40</v>
      </c>
      <c r="C28" s="105"/>
      <c r="D28" s="96" t="s">
        <v>80</v>
      </c>
      <c r="E28" s="96"/>
      <c r="F28" s="32" t="s">
        <v>32</v>
      </c>
      <c r="G28" s="32" t="s">
        <v>62</v>
      </c>
      <c r="H28" s="32" t="s">
        <v>69</v>
      </c>
      <c r="I28" s="32" t="s">
        <v>69</v>
      </c>
      <c r="J28" s="96" t="s">
        <v>6</v>
      </c>
      <c r="K28" s="96"/>
    </row>
    <row r="29" spans="1:11" ht="27" customHeight="1" x14ac:dyDescent="0.25">
      <c r="A29" s="93" t="s">
        <v>40</v>
      </c>
      <c r="B29" s="105" t="s">
        <v>40</v>
      </c>
      <c r="C29" s="105"/>
      <c r="D29" s="96" t="s">
        <v>166</v>
      </c>
      <c r="E29" s="96"/>
      <c r="F29" s="32" t="s">
        <v>32</v>
      </c>
      <c r="G29" s="32" t="s">
        <v>62</v>
      </c>
      <c r="H29" s="32" t="s">
        <v>69</v>
      </c>
      <c r="I29" s="32" t="s">
        <v>69</v>
      </c>
      <c r="J29" s="96" t="s">
        <v>6</v>
      </c>
      <c r="K29" s="96"/>
    </row>
    <row r="30" spans="1:11" ht="21" customHeight="1" x14ac:dyDescent="0.25">
      <c r="A30" s="103" t="s">
        <v>41</v>
      </c>
      <c r="B30" s="103"/>
      <c r="C30" s="103"/>
      <c r="D30" s="103"/>
      <c r="E30" s="103"/>
      <c r="F30" s="103"/>
      <c r="G30" s="103"/>
      <c r="H30" s="33" t="s">
        <v>68</v>
      </c>
      <c r="I30" s="34" t="s">
        <v>165</v>
      </c>
      <c r="J30" s="93" t="s">
        <v>67</v>
      </c>
      <c r="K30" s="93"/>
    </row>
    <row r="31" spans="1:11" x14ac:dyDescent="0.25">
      <c r="A31" s="35" t="s">
        <v>42</v>
      </c>
      <c r="B31" s="104" t="s">
        <v>43</v>
      </c>
      <c r="C31" s="104"/>
      <c r="D31" s="104"/>
      <c r="E31" s="104"/>
      <c r="F31" s="104"/>
      <c r="G31" s="104"/>
      <c r="H31" s="104"/>
      <c r="I31" s="104"/>
      <c r="J31" s="104"/>
      <c r="K31" s="104"/>
    </row>
    <row r="32" spans="1:11" x14ac:dyDescent="0.25">
      <c r="A32" s="92" t="s">
        <v>44</v>
      </c>
      <c r="B32" s="92"/>
      <c r="C32" s="92"/>
      <c r="D32" s="92"/>
      <c r="E32" s="92"/>
      <c r="F32" s="92"/>
      <c r="G32" s="92"/>
      <c r="H32" s="92"/>
      <c r="I32" s="92"/>
      <c r="J32" s="92"/>
      <c r="K32" s="92"/>
    </row>
    <row r="33" spans="1:11" ht="48.6" customHeight="1" x14ac:dyDescent="0.25">
      <c r="A33" s="92" t="s">
        <v>45</v>
      </c>
      <c r="B33" s="92"/>
      <c r="C33" s="92"/>
      <c r="D33" s="92"/>
      <c r="E33" s="92"/>
      <c r="F33" s="92"/>
      <c r="G33" s="92"/>
      <c r="H33" s="92"/>
      <c r="I33" s="92"/>
      <c r="J33" s="92"/>
      <c r="K33" s="92"/>
    </row>
    <row r="34" spans="1:11" ht="42.6" customHeight="1" x14ac:dyDescent="0.25">
      <c r="A34" s="92" t="s">
        <v>46</v>
      </c>
      <c r="B34" s="92"/>
      <c r="C34" s="92"/>
      <c r="D34" s="92"/>
      <c r="E34" s="92"/>
      <c r="F34" s="92"/>
      <c r="G34" s="92"/>
      <c r="H34" s="92"/>
      <c r="I34" s="92"/>
      <c r="J34" s="92"/>
      <c r="K34" s="92"/>
    </row>
  </sheetData>
  <mergeCells count="83">
    <mergeCell ref="A23:A27"/>
    <mergeCell ref="A28:A29"/>
    <mergeCell ref="B18:C19"/>
    <mergeCell ref="B20:C21"/>
    <mergeCell ref="B23:C26"/>
    <mergeCell ref="B28:C29"/>
    <mergeCell ref="B22:C22"/>
    <mergeCell ref="D27:E27"/>
    <mergeCell ref="D28:E28"/>
    <mergeCell ref="D29:E29"/>
    <mergeCell ref="J28:K28"/>
    <mergeCell ref="J29:K29"/>
    <mergeCell ref="J27:K27"/>
    <mergeCell ref="D13:E13"/>
    <mergeCell ref="D14:E14"/>
    <mergeCell ref="D15:E15"/>
    <mergeCell ref="D16:E16"/>
    <mergeCell ref="D17:E17"/>
    <mergeCell ref="J26:K26"/>
    <mergeCell ref="D19:E19"/>
    <mergeCell ref="D20:E20"/>
    <mergeCell ref="D21:E21"/>
    <mergeCell ref="D22:E22"/>
    <mergeCell ref="D23:E23"/>
    <mergeCell ref="D26:E26"/>
    <mergeCell ref="J18:K18"/>
    <mergeCell ref="J19:K19"/>
    <mergeCell ref="J20:K20"/>
    <mergeCell ref="D24:E24"/>
    <mergeCell ref="D25:E25"/>
    <mergeCell ref="J24:K24"/>
    <mergeCell ref="J25:K25"/>
    <mergeCell ref="D18:E18"/>
    <mergeCell ref="J13:K13"/>
    <mergeCell ref="J14:K14"/>
    <mergeCell ref="J15:K15"/>
    <mergeCell ref="J16:K16"/>
    <mergeCell ref="J17:K17"/>
    <mergeCell ref="A32:K32"/>
    <mergeCell ref="A33:K33"/>
    <mergeCell ref="A34:K34"/>
    <mergeCell ref="J30:K30"/>
    <mergeCell ref="B11:C11"/>
    <mergeCell ref="J11:K11"/>
    <mergeCell ref="J12:K12"/>
    <mergeCell ref="D11:E11"/>
    <mergeCell ref="D12:E12"/>
    <mergeCell ref="B12:C16"/>
    <mergeCell ref="J21:K21"/>
    <mergeCell ref="J22:K22"/>
    <mergeCell ref="J23:K23"/>
    <mergeCell ref="A30:G30"/>
    <mergeCell ref="B31:K31"/>
    <mergeCell ref="B27:C27"/>
    <mergeCell ref="B9:E9"/>
    <mergeCell ref="F9:K9"/>
    <mergeCell ref="I7:J7"/>
    <mergeCell ref="I8:J8"/>
    <mergeCell ref="A7:B7"/>
    <mergeCell ref="A8:B8"/>
    <mergeCell ref="D7:E7"/>
    <mergeCell ref="D8:E8"/>
    <mergeCell ref="A1:K1"/>
    <mergeCell ref="B2:K2"/>
    <mergeCell ref="B3:D3"/>
    <mergeCell ref="F3:K3"/>
    <mergeCell ref="A4:K4"/>
    <mergeCell ref="B17:C17"/>
    <mergeCell ref="A12:A16"/>
    <mergeCell ref="A17:A22"/>
    <mergeCell ref="I5:J5"/>
    <mergeCell ref="A5:B5"/>
    <mergeCell ref="A6:B6"/>
    <mergeCell ref="D5:E5"/>
    <mergeCell ref="D6:E6"/>
    <mergeCell ref="F5:G5"/>
    <mergeCell ref="F6:G6"/>
    <mergeCell ref="F7:G7"/>
    <mergeCell ref="F8:G8"/>
    <mergeCell ref="B10:E10"/>
    <mergeCell ref="F10:K10"/>
    <mergeCell ref="I6:J6"/>
    <mergeCell ref="A9:A10"/>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B10" sqref="B10:E10"/>
    </sheetView>
  </sheetViews>
  <sheetFormatPr defaultColWidth="9" defaultRowHeight="14.4" x14ac:dyDescent="0.25"/>
  <cols>
    <col min="1" max="1" width="13.33203125" customWidth="1"/>
    <col min="2" max="2" width="7.33203125" customWidth="1"/>
    <col min="3" max="3" width="11.77734375" customWidth="1"/>
    <col min="4" max="4" width="16.77734375" customWidth="1"/>
    <col min="5" max="5" width="9.77734375" customWidth="1"/>
    <col min="6" max="6" width="14.44140625" customWidth="1"/>
    <col min="7" max="7" width="11.21875" customWidth="1"/>
    <col min="8" max="8" width="13.44140625" customWidth="1"/>
    <col min="9" max="9" width="12.88671875" customWidth="1"/>
    <col min="10" max="10" width="6.44140625" customWidth="1"/>
    <col min="11" max="11" width="16.44140625" customWidth="1"/>
  </cols>
  <sheetData>
    <row r="1" spans="1:11" s="6" customFormat="1" ht="56.7" customHeight="1" x14ac:dyDescent="0.25">
      <c r="A1" s="91" t="s">
        <v>22</v>
      </c>
      <c r="B1" s="91"/>
      <c r="C1" s="91"/>
      <c r="D1" s="91"/>
      <c r="E1" s="91"/>
      <c r="F1" s="91"/>
      <c r="G1" s="91"/>
      <c r="H1" s="91"/>
      <c r="I1" s="91"/>
      <c r="J1" s="91"/>
      <c r="K1" s="91"/>
    </row>
    <row r="2" spans="1:11" s="1" customFormat="1" ht="19.2" customHeight="1" x14ac:dyDescent="0.25">
      <c r="A2" s="29" t="s">
        <v>272</v>
      </c>
      <c r="B2" s="88" t="s">
        <v>267</v>
      </c>
      <c r="C2" s="88"/>
      <c r="D2" s="88"/>
      <c r="E2" s="88"/>
      <c r="F2" s="88"/>
      <c r="G2" s="88"/>
      <c r="H2" s="88"/>
      <c r="I2" s="88"/>
      <c r="J2" s="88"/>
      <c r="K2" s="88"/>
    </row>
    <row r="3" spans="1:11" ht="21" customHeight="1" x14ac:dyDescent="0.25">
      <c r="A3" s="29" t="s">
        <v>271</v>
      </c>
      <c r="B3" s="88" t="s">
        <v>112</v>
      </c>
      <c r="C3" s="88"/>
      <c r="D3" s="88"/>
      <c r="E3" s="29" t="s">
        <v>270</v>
      </c>
      <c r="F3" s="88" t="s">
        <v>269</v>
      </c>
      <c r="G3" s="88"/>
      <c r="H3" s="88"/>
      <c r="I3" s="88"/>
      <c r="J3" s="88"/>
      <c r="K3" s="88"/>
    </row>
    <row r="4" spans="1:11" ht="21" customHeight="1" x14ac:dyDescent="0.25">
      <c r="A4" s="88" t="s">
        <v>14</v>
      </c>
      <c r="B4" s="88"/>
      <c r="C4" s="88"/>
      <c r="D4" s="88"/>
      <c r="E4" s="88"/>
      <c r="F4" s="88"/>
      <c r="G4" s="88"/>
      <c r="H4" s="88"/>
      <c r="I4" s="88"/>
      <c r="J4" s="88"/>
      <c r="K4" s="88"/>
    </row>
    <row r="5" spans="1:11" ht="39.6" customHeight="1" x14ac:dyDescent="0.25">
      <c r="A5" s="88"/>
      <c r="B5" s="88"/>
      <c r="C5" s="30" t="s">
        <v>79</v>
      </c>
      <c r="D5" s="88" t="s">
        <v>78</v>
      </c>
      <c r="E5" s="88"/>
      <c r="F5" s="88" t="s">
        <v>77</v>
      </c>
      <c r="G5" s="88"/>
      <c r="H5" s="29" t="s">
        <v>53</v>
      </c>
      <c r="I5" s="88" t="s">
        <v>0</v>
      </c>
      <c r="J5" s="88"/>
      <c r="K5" s="29" t="s">
        <v>1</v>
      </c>
    </row>
    <row r="6" spans="1:11" ht="27" customHeight="1" x14ac:dyDescent="0.25">
      <c r="A6" s="88" t="s">
        <v>23</v>
      </c>
      <c r="B6" s="88"/>
      <c r="C6" s="29" t="s">
        <v>265</v>
      </c>
      <c r="D6" s="88" t="s">
        <v>265</v>
      </c>
      <c r="E6" s="88"/>
      <c r="F6" s="88" t="s">
        <v>264</v>
      </c>
      <c r="G6" s="88"/>
      <c r="H6" s="29" t="s">
        <v>263</v>
      </c>
      <c r="I6" s="88" t="s">
        <v>2</v>
      </c>
      <c r="J6" s="88"/>
      <c r="K6" s="29" t="s">
        <v>266</v>
      </c>
    </row>
    <row r="7" spans="1:11" ht="27" customHeight="1" x14ac:dyDescent="0.25">
      <c r="A7" s="88" t="s">
        <v>24</v>
      </c>
      <c r="B7" s="88"/>
      <c r="C7" s="29">
        <v>563</v>
      </c>
      <c r="D7" s="88" t="s">
        <v>265</v>
      </c>
      <c r="E7" s="88"/>
      <c r="F7" s="88">
        <v>542.25</v>
      </c>
      <c r="G7" s="88"/>
      <c r="H7" s="29" t="s">
        <v>263</v>
      </c>
      <c r="I7" s="88"/>
      <c r="J7" s="88"/>
      <c r="K7" s="29"/>
    </row>
    <row r="8" spans="1:11" ht="27" customHeight="1" x14ac:dyDescent="0.25">
      <c r="A8" s="88" t="s">
        <v>21</v>
      </c>
      <c r="B8" s="88"/>
      <c r="C8" s="29" t="s">
        <v>6</v>
      </c>
      <c r="D8" s="88" t="s">
        <v>6</v>
      </c>
      <c r="E8" s="88"/>
      <c r="F8" s="88" t="s">
        <v>6</v>
      </c>
      <c r="G8" s="88"/>
      <c r="H8" s="29"/>
      <c r="I8" s="88"/>
      <c r="J8" s="88"/>
      <c r="K8" s="29"/>
    </row>
    <row r="9" spans="1:11" ht="24" customHeight="1" x14ac:dyDescent="0.25">
      <c r="A9" s="90" t="s">
        <v>25</v>
      </c>
      <c r="B9" s="90" t="s">
        <v>3</v>
      </c>
      <c r="C9" s="90"/>
      <c r="D9" s="90"/>
      <c r="E9" s="90"/>
      <c r="F9" s="90" t="s">
        <v>26</v>
      </c>
      <c r="G9" s="90"/>
      <c r="H9" s="90"/>
      <c r="I9" s="90"/>
      <c r="J9" s="90"/>
      <c r="K9" s="90"/>
    </row>
    <row r="10" spans="1:11" ht="73.8" customHeight="1" x14ac:dyDescent="0.25">
      <c r="A10" s="90"/>
      <c r="B10" s="89" t="s">
        <v>262</v>
      </c>
      <c r="C10" s="89"/>
      <c r="D10" s="89"/>
      <c r="E10" s="89"/>
      <c r="F10" s="89" t="s">
        <v>268</v>
      </c>
      <c r="G10" s="89"/>
      <c r="H10" s="89"/>
      <c r="I10" s="89"/>
      <c r="J10" s="89"/>
      <c r="K10" s="89"/>
    </row>
    <row r="11" spans="1:11" ht="37.799999999999997" customHeight="1" x14ac:dyDescent="0.25">
      <c r="A11" s="31" t="s">
        <v>4</v>
      </c>
      <c r="B11" s="94" t="s">
        <v>5</v>
      </c>
      <c r="C11" s="94"/>
      <c r="D11" s="94" t="s">
        <v>75</v>
      </c>
      <c r="E11" s="94"/>
      <c r="F11" s="31" t="s">
        <v>74</v>
      </c>
      <c r="G11" s="31" t="s">
        <v>73</v>
      </c>
      <c r="H11" s="31" t="s">
        <v>72</v>
      </c>
      <c r="I11" s="31" t="s">
        <v>27</v>
      </c>
      <c r="J11" s="95" t="s">
        <v>52</v>
      </c>
      <c r="K11" s="94"/>
    </row>
    <row r="12" spans="1:11" ht="27" customHeight="1" x14ac:dyDescent="0.25">
      <c r="A12" s="85" t="s">
        <v>28</v>
      </c>
      <c r="B12" s="97" t="s">
        <v>29</v>
      </c>
      <c r="C12" s="98"/>
      <c r="D12" s="96" t="s">
        <v>261</v>
      </c>
      <c r="E12" s="96"/>
      <c r="F12" s="32" t="s">
        <v>260</v>
      </c>
      <c r="G12" s="32" t="s">
        <v>259</v>
      </c>
      <c r="H12" s="32" t="s">
        <v>228</v>
      </c>
      <c r="I12" s="32" t="s">
        <v>258</v>
      </c>
      <c r="J12" s="96" t="s">
        <v>237</v>
      </c>
      <c r="K12" s="96"/>
    </row>
    <row r="13" spans="1:11" ht="27" customHeight="1" x14ac:dyDescent="0.25">
      <c r="A13" s="86"/>
      <c r="B13" s="99"/>
      <c r="C13" s="100"/>
      <c r="D13" s="96" t="s">
        <v>257</v>
      </c>
      <c r="E13" s="96"/>
      <c r="F13" s="32" t="s">
        <v>105</v>
      </c>
      <c r="G13" s="32" t="s">
        <v>104</v>
      </c>
      <c r="H13" s="32" t="s">
        <v>228</v>
      </c>
      <c r="I13" s="32" t="s">
        <v>228</v>
      </c>
      <c r="J13" s="96" t="s">
        <v>6</v>
      </c>
      <c r="K13" s="96"/>
    </row>
    <row r="14" spans="1:11" ht="27" customHeight="1" x14ac:dyDescent="0.25">
      <c r="A14" s="86"/>
      <c r="B14" s="99"/>
      <c r="C14" s="100"/>
      <c r="D14" s="96" t="s">
        <v>256</v>
      </c>
      <c r="E14" s="96"/>
      <c r="F14" s="32" t="s">
        <v>255</v>
      </c>
      <c r="G14" s="32" t="s">
        <v>254</v>
      </c>
      <c r="H14" s="32" t="s">
        <v>228</v>
      </c>
      <c r="I14" s="32" t="s">
        <v>228</v>
      </c>
      <c r="J14" s="96" t="s">
        <v>6</v>
      </c>
      <c r="K14" s="96"/>
    </row>
    <row r="15" spans="1:11" ht="27" customHeight="1" x14ac:dyDescent="0.25">
      <c r="A15" s="86"/>
      <c r="B15" s="99"/>
      <c r="C15" s="100"/>
      <c r="D15" s="96" t="s">
        <v>253</v>
      </c>
      <c r="E15" s="96"/>
      <c r="F15" s="32" t="s">
        <v>252</v>
      </c>
      <c r="G15" s="32" t="s">
        <v>251</v>
      </c>
      <c r="H15" s="32" t="s">
        <v>228</v>
      </c>
      <c r="I15" s="32" t="s">
        <v>228</v>
      </c>
      <c r="J15" s="96" t="s">
        <v>6</v>
      </c>
      <c r="K15" s="96"/>
    </row>
    <row r="16" spans="1:11" ht="27" customHeight="1" x14ac:dyDescent="0.25">
      <c r="A16" s="87"/>
      <c r="B16" s="101"/>
      <c r="C16" s="102"/>
      <c r="D16" s="96" t="s">
        <v>250</v>
      </c>
      <c r="E16" s="96"/>
      <c r="F16" s="32" t="s">
        <v>107</v>
      </c>
      <c r="G16" s="32" t="s">
        <v>106</v>
      </c>
      <c r="H16" s="32" t="s">
        <v>249</v>
      </c>
      <c r="I16" s="32" t="s">
        <v>249</v>
      </c>
      <c r="J16" s="96" t="s">
        <v>6</v>
      </c>
      <c r="K16" s="96"/>
    </row>
    <row r="17" spans="1:11" ht="27" customHeight="1" x14ac:dyDescent="0.25">
      <c r="A17" s="85" t="s">
        <v>28</v>
      </c>
      <c r="B17" s="83" t="s">
        <v>29</v>
      </c>
      <c r="C17" s="84"/>
      <c r="D17" s="96" t="s">
        <v>248</v>
      </c>
      <c r="E17" s="96"/>
      <c r="F17" s="32" t="s">
        <v>247</v>
      </c>
      <c r="G17" s="32" t="s">
        <v>246</v>
      </c>
      <c r="H17" s="32" t="s">
        <v>228</v>
      </c>
      <c r="I17" s="32" t="s">
        <v>228</v>
      </c>
      <c r="J17" s="96" t="s">
        <v>6</v>
      </c>
      <c r="K17" s="96"/>
    </row>
    <row r="18" spans="1:11" ht="27" customHeight="1" x14ac:dyDescent="0.25">
      <c r="A18" s="86"/>
      <c r="B18" s="105" t="s">
        <v>30</v>
      </c>
      <c r="C18" s="105"/>
      <c r="D18" s="96" t="s">
        <v>245</v>
      </c>
      <c r="E18" s="96"/>
      <c r="F18" s="32" t="s">
        <v>8</v>
      </c>
      <c r="G18" s="32" t="s">
        <v>66</v>
      </c>
      <c r="H18" s="32" t="s">
        <v>228</v>
      </c>
      <c r="I18" s="32" t="s">
        <v>228</v>
      </c>
      <c r="J18" s="96" t="s">
        <v>6</v>
      </c>
      <c r="K18" s="96"/>
    </row>
    <row r="19" spans="1:11" ht="27" customHeight="1" x14ac:dyDescent="0.25">
      <c r="A19" s="86"/>
      <c r="B19" s="105" t="s">
        <v>30</v>
      </c>
      <c r="C19" s="105"/>
      <c r="D19" s="96" t="s">
        <v>244</v>
      </c>
      <c r="E19" s="96"/>
      <c r="F19" s="32" t="s">
        <v>8</v>
      </c>
      <c r="G19" s="32" t="s">
        <v>232</v>
      </c>
      <c r="H19" s="32" t="s">
        <v>228</v>
      </c>
      <c r="I19" s="32" t="s">
        <v>228</v>
      </c>
      <c r="J19" s="96" t="s">
        <v>6</v>
      </c>
      <c r="K19" s="96"/>
    </row>
    <row r="20" spans="1:11" ht="27" customHeight="1" x14ac:dyDescent="0.25">
      <c r="A20" s="86"/>
      <c r="B20" s="105" t="s">
        <v>30</v>
      </c>
      <c r="C20" s="105"/>
      <c r="D20" s="96" t="s">
        <v>243</v>
      </c>
      <c r="E20" s="96"/>
      <c r="F20" s="32" t="s">
        <v>242</v>
      </c>
      <c r="G20" s="32" t="s">
        <v>241</v>
      </c>
      <c r="H20" s="32" t="s">
        <v>228</v>
      </c>
      <c r="I20" s="32" t="s">
        <v>228</v>
      </c>
      <c r="J20" s="96" t="s">
        <v>6</v>
      </c>
      <c r="K20" s="96"/>
    </row>
    <row r="21" spans="1:11" ht="27" customHeight="1" x14ac:dyDescent="0.25">
      <c r="A21" s="86"/>
      <c r="B21" s="105" t="s">
        <v>30</v>
      </c>
      <c r="C21" s="105"/>
      <c r="D21" s="96" t="s">
        <v>240</v>
      </c>
      <c r="E21" s="96"/>
      <c r="F21" s="32" t="s">
        <v>8</v>
      </c>
      <c r="G21" s="32" t="s">
        <v>57</v>
      </c>
      <c r="H21" s="32" t="s">
        <v>228</v>
      </c>
      <c r="I21" s="32" t="s">
        <v>228</v>
      </c>
      <c r="J21" s="96" t="s">
        <v>6</v>
      </c>
      <c r="K21" s="96"/>
    </row>
    <row r="22" spans="1:11" ht="27" customHeight="1" x14ac:dyDescent="0.25">
      <c r="A22" s="86"/>
      <c r="B22" s="105" t="s">
        <v>33</v>
      </c>
      <c r="C22" s="105"/>
      <c r="D22" s="96" t="s">
        <v>239</v>
      </c>
      <c r="E22" s="96"/>
      <c r="F22" s="32" t="s">
        <v>34</v>
      </c>
      <c r="G22" s="32" t="s">
        <v>61</v>
      </c>
      <c r="H22" s="32" t="s">
        <v>228</v>
      </c>
      <c r="I22" s="32" t="s">
        <v>238</v>
      </c>
      <c r="J22" s="96" t="s">
        <v>237</v>
      </c>
      <c r="K22" s="96"/>
    </row>
    <row r="23" spans="1:11" ht="27" customHeight="1" x14ac:dyDescent="0.25">
      <c r="A23" s="86"/>
      <c r="B23" s="105" t="s">
        <v>33</v>
      </c>
      <c r="C23" s="105"/>
      <c r="D23" s="96" t="s">
        <v>236</v>
      </c>
      <c r="E23" s="96"/>
      <c r="F23" s="32" t="s">
        <v>34</v>
      </c>
      <c r="G23" s="32" t="s">
        <v>232</v>
      </c>
      <c r="H23" s="32" t="s">
        <v>228</v>
      </c>
      <c r="I23" s="32" t="s">
        <v>228</v>
      </c>
      <c r="J23" s="96" t="s">
        <v>6</v>
      </c>
      <c r="K23" s="96"/>
    </row>
    <row r="24" spans="1:11" ht="27" customHeight="1" x14ac:dyDescent="0.25">
      <c r="A24" s="86"/>
      <c r="B24" s="105" t="s">
        <v>33</v>
      </c>
      <c r="C24" s="105"/>
      <c r="D24" s="96" t="s">
        <v>235</v>
      </c>
      <c r="E24" s="96"/>
      <c r="F24" s="32" t="s">
        <v>34</v>
      </c>
      <c r="G24" s="32" t="s">
        <v>232</v>
      </c>
      <c r="H24" s="32" t="s">
        <v>228</v>
      </c>
      <c r="I24" s="32" t="s">
        <v>228</v>
      </c>
      <c r="J24" s="96" t="s">
        <v>6</v>
      </c>
      <c r="K24" s="96"/>
    </row>
    <row r="25" spans="1:11" ht="27" customHeight="1" x14ac:dyDescent="0.25">
      <c r="A25" s="86"/>
      <c r="B25" s="105" t="s">
        <v>33</v>
      </c>
      <c r="C25" s="105"/>
      <c r="D25" s="96" t="s">
        <v>234</v>
      </c>
      <c r="E25" s="96"/>
      <c r="F25" s="32" t="s">
        <v>34</v>
      </c>
      <c r="G25" s="32" t="s">
        <v>232</v>
      </c>
      <c r="H25" s="32" t="s">
        <v>228</v>
      </c>
      <c r="I25" s="32" t="s">
        <v>228</v>
      </c>
      <c r="J25" s="96" t="s">
        <v>6</v>
      </c>
      <c r="K25" s="96"/>
    </row>
    <row r="26" spans="1:11" ht="27" customHeight="1" x14ac:dyDescent="0.25">
      <c r="A26" s="86"/>
      <c r="B26" s="105" t="s">
        <v>33</v>
      </c>
      <c r="C26" s="105"/>
      <c r="D26" s="96" t="s">
        <v>233</v>
      </c>
      <c r="E26" s="96"/>
      <c r="F26" s="32" t="s">
        <v>34</v>
      </c>
      <c r="G26" s="32" t="s">
        <v>232</v>
      </c>
      <c r="H26" s="32" t="s">
        <v>228</v>
      </c>
      <c r="I26" s="32" t="s">
        <v>228</v>
      </c>
      <c r="J26" s="96" t="s">
        <v>6</v>
      </c>
      <c r="K26" s="96"/>
    </row>
    <row r="27" spans="1:11" ht="27" customHeight="1" x14ac:dyDescent="0.25">
      <c r="A27" s="86"/>
      <c r="B27" s="105" t="s">
        <v>33</v>
      </c>
      <c r="C27" s="105"/>
      <c r="D27" s="96" t="s">
        <v>178</v>
      </c>
      <c r="E27" s="96"/>
      <c r="F27" s="32" t="s">
        <v>34</v>
      </c>
      <c r="G27" s="32" t="s">
        <v>57</v>
      </c>
      <c r="H27" s="32" t="s">
        <v>228</v>
      </c>
      <c r="I27" s="32" t="s">
        <v>228</v>
      </c>
      <c r="J27" s="96" t="s">
        <v>6</v>
      </c>
      <c r="K27" s="96"/>
    </row>
    <row r="28" spans="1:11" ht="27" customHeight="1" x14ac:dyDescent="0.25">
      <c r="A28" s="87"/>
      <c r="B28" s="105" t="s">
        <v>48</v>
      </c>
      <c r="C28" s="105"/>
      <c r="D28" s="96" t="s">
        <v>231</v>
      </c>
      <c r="E28" s="96"/>
      <c r="F28" s="32" t="s">
        <v>230</v>
      </c>
      <c r="G28" s="32" t="s">
        <v>229</v>
      </c>
      <c r="H28" s="32" t="s">
        <v>228</v>
      </c>
      <c r="I28" s="32" t="s">
        <v>227</v>
      </c>
      <c r="J28" s="96" t="s">
        <v>226</v>
      </c>
      <c r="K28" s="96"/>
    </row>
    <row r="29" spans="1:11" ht="27" customHeight="1" x14ac:dyDescent="0.25">
      <c r="A29" s="85" t="s">
        <v>35</v>
      </c>
      <c r="B29" s="105" t="s">
        <v>36</v>
      </c>
      <c r="C29" s="105"/>
      <c r="D29" s="96" t="s">
        <v>225</v>
      </c>
      <c r="E29" s="96"/>
      <c r="F29" s="32" t="s">
        <v>47</v>
      </c>
      <c r="G29" s="32" t="s">
        <v>218</v>
      </c>
      <c r="H29" s="32" t="s">
        <v>213</v>
      </c>
      <c r="I29" s="32" t="s">
        <v>213</v>
      </c>
      <c r="J29" s="96" t="s">
        <v>6</v>
      </c>
      <c r="K29" s="96"/>
    </row>
    <row r="30" spans="1:11" ht="27" customHeight="1" x14ac:dyDescent="0.25">
      <c r="A30" s="86"/>
      <c r="B30" s="105" t="s">
        <v>36</v>
      </c>
      <c r="C30" s="105"/>
      <c r="D30" s="96" t="s">
        <v>224</v>
      </c>
      <c r="E30" s="96"/>
      <c r="F30" s="32" t="s">
        <v>222</v>
      </c>
      <c r="G30" s="32" t="s">
        <v>97</v>
      </c>
      <c r="H30" s="32" t="s">
        <v>213</v>
      </c>
      <c r="I30" s="32" t="s">
        <v>213</v>
      </c>
      <c r="J30" s="96" t="s">
        <v>6</v>
      </c>
      <c r="K30" s="96"/>
    </row>
    <row r="31" spans="1:11" ht="27" customHeight="1" x14ac:dyDescent="0.25">
      <c r="A31" s="86"/>
      <c r="B31" s="105" t="s">
        <v>36</v>
      </c>
      <c r="C31" s="105"/>
      <c r="D31" s="96" t="s">
        <v>223</v>
      </c>
      <c r="E31" s="96"/>
      <c r="F31" s="32" t="s">
        <v>222</v>
      </c>
      <c r="G31" s="32" t="s">
        <v>97</v>
      </c>
      <c r="H31" s="32" t="s">
        <v>221</v>
      </c>
      <c r="I31" s="32" t="s">
        <v>221</v>
      </c>
      <c r="J31" s="96" t="s">
        <v>6</v>
      </c>
      <c r="K31" s="96"/>
    </row>
    <row r="32" spans="1:11" ht="27" customHeight="1" x14ac:dyDescent="0.25">
      <c r="A32" s="86"/>
      <c r="B32" s="105" t="s">
        <v>36</v>
      </c>
      <c r="C32" s="105"/>
      <c r="D32" s="96" t="s">
        <v>220</v>
      </c>
      <c r="E32" s="96"/>
      <c r="F32" s="32" t="s">
        <v>219</v>
      </c>
      <c r="G32" s="32" t="s">
        <v>218</v>
      </c>
      <c r="H32" s="32" t="s">
        <v>213</v>
      </c>
      <c r="I32" s="32" t="s">
        <v>213</v>
      </c>
      <c r="J32" s="96" t="s">
        <v>6</v>
      </c>
      <c r="K32" s="96"/>
    </row>
    <row r="33" spans="1:11" ht="27" customHeight="1" x14ac:dyDescent="0.25">
      <c r="A33" s="87"/>
      <c r="B33" s="105" t="s">
        <v>36</v>
      </c>
      <c r="C33" s="105"/>
      <c r="D33" s="96" t="s">
        <v>217</v>
      </c>
      <c r="E33" s="96"/>
      <c r="F33" s="32" t="s">
        <v>58</v>
      </c>
      <c r="G33" s="32" t="s">
        <v>59</v>
      </c>
      <c r="H33" s="32" t="s">
        <v>213</v>
      </c>
      <c r="I33" s="32" t="s">
        <v>213</v>
      </c>
      <c r="J33" s="96" t="s">
        <v>6</v>
      </c>
      <c r="K33" s="96"/>
    </row>
    <row r="34" spans="1:11" ht="27" customHeight="1" x14ac:dyDescent="0.25">
      <c r="A34" s="85" t="s">
        <v>35</v>
      </c>
      <c r="B34" s="105" t="s">
        <v>38</v>
      </c>
      <c r="C34" s="105"/>
      <c r="D34" s="96" t="s">
        <v>216</v>
      </c>
      <c r="E34" s="96"/>
      <c r="F34" s="32" t="s">
        <v>7</v>
      </c>
      <c r="G34" s="32" t="s">
        <v>66</v>
      </c>
      <c r="H34" s="32" t="s">
        <v>213</v>
      </c>
      <c r="I34" s="32" t="s">
        <v>213</v>
      </c>
      <c r="J34" s="96" t="s">
        <v>6</v>
      </c>
      <c r="K34" s="96"/>
    </row>
    <row r="35" spans="1:11" ht="27" customHeight="1" x14ac:dyDescent="0.25">
      <c r="A35" s="87"/>
      <c r="B35" s="105" t="s">
        <v>38</v>
      </c>
      <c r="C35" s="105"/>
      <c r="D35" s="96" t="s">
        <v>215</v>
      </c>
      <c r="E35" s="96"/>
      <c r="F35" s="32" t="s">
        <v>214</v>
      </c>
      <c r="G35" s="32" t="s">
        <v>66</v>
      </c>
      <c r="H35" s="32" t="s">
        <v>213</v>
      </c>
      <c r="I35" s="32" t="s">
        <v>213</v>
      </c>
      <c r="J35" s="96" t="s">
        <v>6</v>
      </c>
      <c r="K35" s="96"/>
    </row>
    <row r="36" spans="1:11" ht="27" customHeight="1" x14ac:dyDescent="0.25">
      <c r="A36" s="93" t="s">
        <v>40</v>
      </c>
      <c r="B36" s="105" t="s">
        <v>40</v>
      </c>
      <c r="C36" s="105"/>
      <c r="D36" s="96" t="s">
        <v>212</v>
      </c>
      <c r="E36" s="96"/>
      <c r="F36" s="32" t="s">
        <v>60</v>
      </c>
      <c r="G36" s="32" t="s">
        <v>210</v>
      </c>
      <c r="H36" s="32" t="s">
        <v>69</v>
      </c>
      <c r="I36" s="32" t="s">
        <v>69</v>
      </c>
      <c r="J36" s="96" t="s">
        <v>6</v>
      </c>
      <c r="K36" s="96"/>
    </row>
    <row r="37" spans="1:11" ht="27" customHeight="1" x14ac:dyDescent="0.25">
      <c r="A37" s="93" t="s">
        <v>40</v>
      </c>
      <c r="B37" s="105" t="s">
        <v>40</v>
      </c>
      <c r="C37" s="105"/>
      <c r="D37" s="96" t="s">
        <v>211</v>
      </c>
      <c r="E37" s="96"/>
      <c r="F37" s="32" t="s">
        <v>60</v>
      </c>
      <c r="G37" s="32" t="s">
        <v>210</v>
      </c>
      <c r="H37" s="32" t="s">
        <v>69</v>
      </c>
      <c r="I37" s="32" t="s">
        <v>69</v>
      </c>
      <c r="J37" s="96" t="s">
        <v>6</v>
      </c>
      <c r="K37" s="96"/>
    </row>
    <row r="38" spans="1:11" ht="30" customHeight="1" x14ac:dyDescent="0.25">
      <c r="A38" s="103" t="s">
        <v>41</v>
      </c>
      <c r="B38" s="103"/>
      <c r="C38" s="103"/>
      <c r="D38" s="103"/>
      <c r="E38" s="103"/>
      <c r="F38" s="103"/>
      <c r="G38" s="103"/>
      <c r="H38" s="33" t="s">
        <v>68</v>
      </c>
      <c r="I38" s="34" t="s">
        <v>209</v>
      </c>
      <c r="J38" s="93" t="s">
        <v>67</v>
      </c>
      <c r="K38" s="93"/>
    </row>
    <row r="39" spans="1:11" x14ac:dyDescent="0.25">
      <c r="A39" s="35" t="s">
        <v>42</v>
      </c>
      <c r="B39" s="104" t="s">
        <v>43</v>
      </c>
      <c r="C39" s="104"/>
      <c r="D39" s="104"/>
      <c r="E39" s="104"/>
      <c r="F39" s="104"/>
      <c r="G39" s="104"/>
      <c r="H39" s="104"/>
      <c r="I39" s="104"/>
      <c r="J39" s="104"/>
      <c r="K39" s="104"/>
    </row>
    <row r="40" spans="1:11" x14ac:dyDescent="0.25">
      <c r="A40" s="92" t="s">
        <v>44</v>
      </c>
      <c r="B40" s="92"/>
      <c r="C40" s="92"/>
      <c r="D40" s="92"/>
      <c r="E40" s="92"/>
      <c r="F40" s="92"/>
      <c r="G40" s="92"/>
      <c r="H40" s="92"/>
      <c r="I40" s="92"/>
      <c r="J40" s="92"/>
      <c r="K40" s="92"/>
    </row>
    <row r="41" spans="1:11" ht="48.6" customHeight="1" x14ac:dyDescent="0.25">
      <c r="A41" s="92" t="s">
        <v>45</v>
      </c>
      <c r="B41" s="92"/>
      <c r="C41" s="92"/>
      <c r="D41" s="92"/>
      <c r="E41" s="92"/>
      <c r="F41" s="92"/>
      <c r="G41" s="92"/>
      <c r="H41" s="92"/>
      <c r="I41" s="92"/>
      <c r="J41" s="92"/>
      <c r="K41" s="92"/>
    </row>
    <row r="42" spans="1:11" ht="42.6" customHeight="1" x14ac:dyDescent="0.25">
      <c r="A42" s="92" t="s">
        <v>46</v>
      </c>
      <c r="B42" s="92"/>
      <c r="C42" s="92"/>
      <c r="D42" s="92"/>
      <c r="E42" s="92"/>
      <c r="F42" s="92"/>
      <c r="G42" s="92"/>
      <c r="H42" s="92"/>
      <c r="I42" s="92"/>
      <c r="J42" s="92"/>
      <c r="K42" s="92"/>
    </row>
  </sheetData>
  <mergeCells count="100">
    <mergeCell ref="D31:E31"/>
    <mergeCell ref="D32:E32"/>
    <mergeCell ref="D33:E33"/>
    <mergeCell ref="A36:A37"/>
    <mergeCell ref="B18:C21"/>
    <mergeCell ref="B22:C27"/>
    <mergeCell ref="B29:C33"/>
    <mergeCell ref="B34:C35"/>
    <mergeCell ref="B36:C37"/>
    <mergeCell ref="D27:E27"/>
    <mergeCell ref="D28:E28"/>
    <mergeCell ref="D29:E29"/>
    <mergeCell ref="D30:E30"/>
    <mergeCell ref="D17:E17"/>
    <mergeCell ref="D18:E18"/>
    <mergeCell ref="D19:E19"/>
    <mergeCell ref="D25:E25"/>
    <mergeCell ref="D26:E26"/>
    <mergeCell ref="D22:E22"/>
    <mergeCell ref="D23:E23"/>
    <mergeCell ref="D24:E24"/>
    <mergeCell ref="J17:K17"/>
    <mergeCell ref="J30:K30"/>
    <mergeCell ref="J26:K26"/>
    <mergeCell ref="J27:K27"/>
    <mergeCell ref="J28:K28"/>
    <mergeCell ref="A42:K42"/>
    <mergeCell ref="J38:K38"/>
    <mergeCell ref="A17:A28"/>
    <mergeCell ref="A29:A33"/>
    <mergeCell ref="A34:A35"/>
    <mergeCell ref="J19:K19"/>
    <mergeCell ref="J20:K20"/>
    <mergeCell ref="J21:K21"/>
    <mergeCell ref="J22:K22"/>
    <mergeCell ref="J23:K23"/>
    <mergeCell ref="J24:K24"/>
    <mergeCell ref="J29:K29"/>
    <mergeCell ref="B28:C28"/>
    <mergeCell ref="J18:K18"/>
    <mergeCell ref="D20:E20"/>
    <mergeCell ref="D21:E21"/>
    <mergeCell ref="J25:K25"/>
    <mergeCell ref="A38:G38"/>
    <mergeCell ref="B39:K39"/>
    <mergeCell ref="A40:K40"/>
    <mergeCell ref="A41:K41"/>
    <mergeCell ref="J35:K35"/>
    <mergeCell ref="J36:K36"/>
    <mergeCell ref="J37:K37"/>
    <mergeCell ref="J34:K34"/>
    <mergeCell ref="J31:K31"/>
    <mergeCell ref="J32:K32"/>
    <mergeCell ref="J33:K33"/>
    <mergeCell ref="D34:E34"/>
    <mergeCell ref="D35:E35"/>
    <mergeCell ref="D36:E36"/>
    <mergeCell ref="D37:E37"/>
    <mergeCell ref="J11:K11"/>
    <mergeCell ref="J12:K12"/>
    <mergeCell ref="D11:E11"/>
    <mergeCell ref="D12:E12"/>
    <mergeCell ref="A9:A10"/>
    <mergeCell ref="B9:E9"/>
    <mergeCell ref="F9:K9"/>
    <mergeCell ref="B10:E10"/>
    <mergeCell ref="A12:A16"/>
    <mergeCell ref="J13:K13"/>
    <mergeCell ref="J14:K14"/>
    <mergeCell ref="J15:K15"/>
    <mergeCell ref="J16:K16"/>
    <mergeCell ref="B17:C17"/>
    <mergeCell ref="F10:K10"/>
    <mergeCell ref="A1:K1"/>
    <mergeCell ref="B2:K2"/>
    <mergeCell ref="B3:D3"/>
    <mergeCell ref="F3:K3"/>
    <mergeCell ref="A4:K4"/>
    <mergeCell ref="I6:J6"/>
    <mergeCell ref="I5:J5"/>
    <mergeCell ref="A5:B5"/>
    <mergeCell ref="A6:B6"/>
    <mergeCell ref="I7:J7"/>
    <mergeCell ref="I8:J8"/>
    <mergeCell ref="A7:B7"/>
    <mergeCell ref="A8:B8"/>
    <mergeCell ref="D7:E7"/>
    <mergeCell ref="D5:E5"/>
    <mergeCell ref="D6:E6"/>
    <mergeCell ref="F5:G5"/>
    <mergeCell ref="F6:G6"/>
    <mergeCell ref="B12:C16"/>
    <mergeCell ref="D8:E8"/>
    <mergeCell ref="F7:G7"/>
    <mergeCell ref="F8:G8"/>
    <mergeCell ref="B11:C11"/>
    <mergeCell ref="D13:E13"/>
    <mergeCell ref="D14:E14"/>
    <mergeCell ref="D15:E15"/>
    <mergeCell ref="D16:E16"/>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B10" sqref="B10:E10"/>
    </sheetView>
  </sheetViews>
  <sheetFormatPr defaultColWidth="9" defaultRowHeight="14.4" x14ac:dyDescent="0.25"/>
  <cols>
    <col min="1" max="1" width="13.33203125" style="3" customWidth="1"/>
    <col min="2" max="2" width="7.33203125" style="3" customWidth="1"/>
    <col min="3" max="3" width="13.109375" style="3" customWidth="1"/>
    <col min="4" max="4" width="16.77734375" style="3" customWidth="1"/>
    <col min="5" max="5" width="11.44140625" style="3" customWidth="1"/>
    <col min="6" max="6" width="14.44140625" style="3" customWidth="1"/>
    <col min="7" max="7" width="11.21875" style="3" customWidth="1"/>
    <col min="8" max="8" width="13.44140625" style="3" customWidth="1"/>
    <col min="9" max="9" width="12.88671875" style="3" customWidth="1"/>
    <col min="10" max="10" width="6.44140625" style="3" customWidth="1"/>
    <col min="11" max="11" width="12.44140625" style="3" customWidth="1"/>
    <col min="12" max="16384" width="9" style="3"/>
  </cols>
  <sheetData>
    <row r="1" spans="1:11" s="5" customFormat="1" ht="56.7" customHeight="1" x14ac:dyDescent="0.25">
      <c r="A1" s="54" t="s">
        <v>22</v>
      </c>
      <c r="B1" s="54"/>
      <c r="C1" s="54"/>
      <c r="D1" s="54"/>
      <c r="E1" s="54"/>
      <c r="F1" s="54"/>
      <c r="G1" s="54"/>
      <c r="H1" s="54"/>
      <c r="I1" s="54"/>
      <c r="J1" s="54"/>
      <c r="K1" s="54"/>
    </row>
    <row r="2" spans="1:11" s="4" customFormat="1" ht="19.2" customHeight="1" x14ac:dyDescent="0.25">
      <c r="A2" s="22" t="s">
        <v>275</v>
      </c>
      <c r="B2" s="62" t="s">
        <v>315</v>
      </c>
      <c r="C2" s="62"/>
      <c r="D2" s="62"/>
      <c r="E2" s="62"/>
      <c r="F2" s="62"/>
      <c r="G2" s="62"/>
      <c r="H2" s="62"/>
      <c r="I2" s="62"/>
      <c r="J2" s="62"/>
      <c r="K2" s="62"/>
    </row>
    <row r="3" spans="1:11" ht="21" customHeight="1" x14ac:dyDescent="0.25">
      <c r="A3" s="22" t="s">
        <v>274</v>
      </c>
      <c r="B3" s="62" t="s">
        <v>112</v>
      </c>
      <c r="C3" s="62"/>
      <c r="D3" s="62"/>
      <c r="E3" s="22" t="s">
        <v>273</v>
      </c>
      <c r="F3" s="62" t="s">
        <v>112</v>
      </c>
      <c r="G3" s="62"/>
      <c r="H3" s="62"/>
      <c r="I3" s="62"/>
      <c r="J3" s="62"/>
      <c r="K3" s="62"/>
    </row>
    <row r="4" spans="1:11" ht="21" customHeight="1" x14ac:dyDescent="0.25">
      <c r="A4" s="62" t="s">
        <v>14</v>
      </c>
      <c r="B4" s="62"/>
      <c r="C4" s="62"/>
      <c r="D4" s="62"/>
      <c r="E4" s="62"/>
      <c r="F4" s="62"/>
      <c r="G4" s="62"/>
      <c r="H4" s="62"/>
      <c r="I4" s="62"/>
      <c r="J4" s="62"/>
      <c r="K4" s="62"/>
    </row>
    <row r="5" spans="1:11" ht="33" customHeight="1" x14ac:dyDescent="0.25">
      <c r="A5" s="62"/>
      <c r="B5" s="62"/>
      <c r="C5" s="23" t="s">
        <v>79</v>
      </c>
      <c r="D5" s="62" t="s">
        <v>78</v>
      </c>
      <c r="E5" s="62"/>
      <c r="F5" s="62" t="s">
        <v>77</v>
      </c>
      <c r="G5" s="62"/>
      <c r="H5" s="22" t="s">
        <v>53</v>
      </c>
      <c r="I5" s="62" t="s">
        <v>0</v>
      </c>
      <c r="J5" s="62"/>
      <c r="K5" s="22" t="s">
        <v>1</v>
      </c>
    </row>
    <row r="6" spans="1:11" ht="27" customHeight="1" x14ac:dyDescent="0.25">
      <c r="A6" s="62" t="s">
        <v>23</v>
      </c>
      <c r="B6" s="62"/>
      <c r="C6" s="22" t="s">
        <v>313</v>
      </c>
      <c r="D6" s="62" t="s">
        <v>314</v>
      </c>
      <c r="E6" s="62"/>
      <c r="F6" s="62">
        <f>F7+F8</f>
        <v>1728.04</v>
      </c>
      <c r="G6" s="62"/>
      <c r="H6" s="36">
        <f>F6/D6</f>
        <v>0.95878645301611254</v>
      </c>
      <c r="I6" s="106">
        <v>10</v>
      </c>
      <c r="J6" s="62"/>
      <c r="K6" s="22">
        <v>9.59</v>
      </c>
    </row>
    <row r="7" spans="1:11" ht="27" customHeight="1" x14ac:dyDescent="0.25">
      <c r="A7" s="62" t="s">
        <v>24</v>
      </c>
      <c r="B7" s="62"/>
      <c r="C7" s="22" t="s">
        <v>313</v>
      </c>
      <c r="D7" s="62" t="s">
        <v>313</v>
      </c>
      <c r="E7" s="62"/>
      <c r="F7" s="62">
        <v>1681.72</v>
      </c>
      <c r="G7" s="62"/>
      <c r="H7" s="36">
        <f>F7/D7</f>
        <v>0.95769931662870156</v>
      </c>
      <c r="I7" s="62"/>
      <c r="J7" s="62"/>
      <c r="K7" s="22"/>
    </row>
    <row r="8" spans="1:11" ht="27" customHeight="1" x14ac:dyDescent="0.25">
      <c r="A8" s="62" t="s">
        <v>329</v>
      </c>
      <c r="B8" s="62"/>
      <c r="C8" s="22" t="s">
        <v>6</v>
      </c>
      <c r="D8" s="62" t="s">
        <v>312</v>
      </c>
      <c r="E8" s="62"/>
      <c r="F8" s="62" t="s">
        <v>312</v>
      </c>
      <c r="G8" s="62"/>
      <c r="H8" s="22" t="s">
        <v>76</v>
      </c>
      <c r="I8" s="62"/>
      <c r="J8" s="62"/>
      <c r="K8" s="22"/>
    </row>
    <row r="9" spans="1:11" ht="24" customHeight="1" x14ac:dyDescent="0.25">
      <c r="A9" s="63" t="s">
        <v>25</v>
      </c>
      <c r="B9" s="63" t="s">
        <v>3</v>
      </c>
      <c r="C9" s="63"/>
      <c r="D9" s="63"/>
      <c r="E9" s="63"/>
      <c r="F9" s="63" t="s">
        <v>26</v>
      </c>
      <c r="G9" s="63"/>
      <c r="H9" s="63"/>
      <c r="I9" s="63"/>
      <c r="J9" s="63"/>
      <c r="K9" s="63"/>
    </row>
    <row r="10" spans="1:11" ht="153" customHeight="1" x14ac:dyDescent="0.25">
      <c r="A10" s="63"/>
      <c r="B10" s="61" t="s">
        <v>317</v>
      </c>
      <c r="C10" s="61"/>
      <c r="D10" s="61"/>
      <c r="E10" s="61"/>
      <c r="F10" s="61" t="s">
        <v>318</v>
      </c>
      <c r="G10" s="61"/>
      <c r="H10" s="61"/>
      <c r="I10" s="61"/>
      <c r="J10" s="61"/>
      <c r="K10" s="61"/>
    </row>
    <row r="11" spans="1:11" ht="34.799999999999997" customHeight="1" x14ac:dyDescent="0.25">
      <c r="A11" s="24" t="s">
        <v>4</v>
      </c>
      <c r="B11" s="66" t="s">
        <v>5</v>
      </c>
      <c r="C11" s="66"/>
      <c r="D11" s="66" t="s">
        <v>75</v>
      </c>
      <c r="E11" s="66"/>
      <c r="F11" s="24" t="s">
        <v>74</v>
      </c>
      <c r="G11" s="24" t="s">
        <v>73</v>
      </c>
      <c r="H11" s="24" t="s">
        <v>72</v>
      </c>
      <c r="I11" s="24" t="s">
        <v>27</v>
      </c>
      <c r="J11" s="67" t="s">
        <v>52</v>
      </c>
      <c r="K11" s="66"/>
    </row>
    <row r="12" spans="1:11" ht="27" customHeight="1" x14ac:dyDescent="0.25">
      <c r="A12" s="74" t="s">
        <v>28</v>
      </c>
      <c r="B12" s="77" t="s">
        <v>29</v>
      </c>
      <c r="C12" s="78"/>
      <c r="D12" s="68" t="s">
        <v>311</v>
      </c>
      <c r="E12" s="68"/>
      <c r="F12" s="25" t="s">
        <v>310</v>
      </c>
      <c r="G12" s="25" t="s">
        <v>103</v>
      </c>
      <c r="H12" s="25">
        <v>4</v>
      </c>
      <c r="I12" s="25">
        <v>4</v>
      </c>
      <c r="J12" s="68" t="s">
        <v>6</v>
      </c>
      <c r="K12" s="68"/>
    </row>
    <row r="13" spans="1:11" ht="27" customHeight="1" x14ac:dyDescent="0.25">
      <c r="A13" s="76"/>
      <c r="B13" s="81"/>
      <c r="C13" s="82"/>
      <c r="D13" s="68" t="s">
        <v>309</v>
      </c>
      <c r="E13" s="68"/>
      <c r="F13" s="25" t="s">
        <v>308</v>
      </c>
      <c r="G13" s="25" t="s">
        <v>307</v>
      </c>
      <c r="H13" s="25">
        <v>3</v>
      </c>
      <c r="I13" s="25">
        <v>3</v>
      </c>
      <c r="J13" s="68" t="s">
        <v>6</v>
      </c>
      <c r="K13" s="68"/>
    </row>
    <row r="14" spans="1:11" ht="27" customHeight="1" x14ac:dyDescent="0.25">
      <c r="A14" s="74" t="s">
        <v>28</v>
      </c>
      <c r="B14" s="77" t="s">
        <v>29</v>
      </c>
      <c r="C14" s="78"/>
      <c r="D14" s="68" t="s">
        <v>306</v>
      </c>
      <c r="E14" s="68"/>
      <c r="F14" s="25" t="s">
        <v>305</v>
      </c>
      <c r="G14" s="25" t="s">
        <v>304</v>
      </c>
      <c r="H14" s="25">
        <v>5</v>
      </c>
      <c r="I14" s="25">
        <v>4.51</v>
      </c>
      <c r="J14" s="68" t="s">
        <v>327</v>
      </c>
      <c r="K14" s="68"/>
    </row>
    <row r="15" spans="1:11" ht="27" customHeight="1" x14ac:dyDescent="0.25">
      <c r="A15" s="75"/>
      <c r="B15" s="79"/>
      <c r="C15" s="80"/>
      <c r="D15" s="68" t="s">
        <v>303</v>
      </c>
      <c r="E15" s="68"/>
      <c r="F15" s="25" t="s">
        <v>302</v>
      </c>
      <c r="G15" s="25" t="s">
        <v>301</v>
      </c>
      <c r="H15" s="25">
        <v>3</v>
      </c>
      <c r="I15" s="25">
        <v>3</v>
      </c>
      <c r="J15" s="68" t="s">
        <v>6</v>
      </c>
      <c r="K15" s="68"/>
    </row>
    <row r="16" spans="1:11" ht="27" customHeight="1" x14ac:dyDescent="0.25">
      <c r="A16" s="75"/>
      <c r="B16" s="79"/>
      <c r="C16" s="80"/>
      <c r="D16" s="68" t="s">
        <v>300</v>
      </c>
      <c r="E16" s="68"/>
      <c r="F16" s="25" t="s">
        <v>299</v>
      </c>
      <c r="G16" s="25" t="s">
        <v>298</v>
      </c>
      <c r="H16" s="25">
        <v>3</v>
      </c>
      <c r="I16" s="25">
        <v>3</v>
      </c>
      <c r="J16" s="68" t="s">
        <v>6</v>
      </c>
      <c r="K16" s="68"/>
    </row>
    <row r="17" spans="1:11" ht="27" customHeight="1" x14ac:dyDescent="0.25">
      <c r="A17" s="75"/>
      <c r="B17" s="79"/>
      <c r="C17" s="80"/>
      <c r="D17" s="68" t="s">
        <v>297</v>
      </c>
      <c r="E17" s="68"/>
      <c r="F17" s="25" t="s">
        <v>320</v>
      </c>
      <c r="G17" s="25" t="s">
        <v>296</v>
      </c>
      <c r="H17" s="25">
        <v>3</v>
      </c>
      <c r="I17" s="25">
        <v>3</v>
      </c>
      <c r="J17" s="68" t="s">
        <v>6</v>
      </c>
      <c r="K17" s="68"/>
    </row>
    <row r="18" spans="1:11" ht="27" customHeight="1" x14ac:dyDescent="0.25">
      <c r="A18" s="75"/>
      <c r="B18" s="81"/>
      <c r="C18" s="82"/>
      <c r="D18" s="68" t="s">
        <v>295</v>
      </c>
      <c r="E18" s="68"/>
      <c r="F18" s="25" t="s">
        <v>294</v>
      </c>
      <c r="G18" s="25" t="s">
        <v>293</v>
      </c>
      <c r="H18" s="25">
        <v>5</v>
      </c>
      <c r="I18" s="25">
        <v>5</v>
      </c>
      <c r="J18" s="68" t="s">
        <v>6</v>
      </c>
      <c r="K18" s="68"/>
    </row>
    <row r="19" spans="1:11" ht="27" customHeight="1" x14ac:dyDescent="0.25">
      <c r="A19" s="75"/>
      <c r="B19" s="69" t="s">
        <v>30</v>
      </c>
      <c r="C19" s="69"/>
      <c r="D19" s="68" t="s">
        <v>292</v>
      </c>
      <c r="E19" s="68"/>
      <c r="F19" s="25" t="s">
        <v>8</v>
      </c>
      <c r="G19" s="25" t="s">
        <v>55</v>
      </c>
      <c r="H19" s="25">
        <v>3</v>
      </c>
      <c r="I19" s="25">
        <v>3</v>
      </c>
      <c r="J19" s="68" t="s">
        <v>6</v>
      </c>
      <c r="K19" s="68"/>
    </row>
    <row r="20" spans="1:11" ht="27" customHeight="1" x14ac:dyDescent="0.25">
      <c r="A20" s="75"/>
      <c r="B20" s="69" t="s">
        <v>30</v>
      </c>
      <c r="C20" s="69"/>
      <c r="D20" s="68" t="s">
        <v>291</v>
      </c>
      <c r="E20" s="68"/>
      <c r="F20" s="25" t="s">
        <v>289</v>
      </c>
      <c r="G20" s="25" t="s">
        <v>55</v>
      </c>
      <c r="H20" s="25">
        <v>5</v>
      </c>
      <c r="I20" s="25">
        <v>5</v>
      </c>
      <c r="J20" s="68" t="s">
        <v>6</v>
      </c>
      <c r="K20" s="68"/>
    </row>
    <row r="21" spans="1:11" ht="27" customHeight="1" x14ac:dyDescent="0.25">
      <c r="A21" s="75"/>
      <c r="B21" s="69" t="s">
        <v>30</v>
      </c>
      <c r="C21" s="69"/>
      <c r="D21" s="68" t="s">
        <v>290</v>
      </c>
      <c r="E21" s="68"/>
      <c r="F21" s="25" t="s">
        <v>289</v>
      </c>
      <c r="G21" s="25" t="s">
        <v>55</v>
      </c>
      <c r="H21" s="25">
        <v>4</v>
      </c>
      <c r="I21" s="25">
        <v>4</v>
      </c>
      <c r="J21" s="68" t="s">
        <v>6</v>
      </c>
      <c r="K21" s="68"/>
    </row>
    <row r="22" spans="1:11" ht="27" customHeight="1" x14ac:dyDescent="0.25">
      <c r="A22" s="75"/>
      <c r="B22" s="69" t="s">
        <v>33</v>
      </c>
      <c r="C22" s="69"/>
      <c r="D22" s="68" t="s">
        <v>288</v>
      </c>
      <c r="E22" s="68"/>
      <c r="F22" s="25" t="s">
        <v>34</v>
      </c>
      <c r="G22" s="25" t="s">
        <v>65</v>
      </c>
      <c r="H22" s="25">
        <v>3</v>
      </c>
      <c r="I22" s="25">
        <v>3</v>
      </c>
      <c r="J22" s="68" t="s">
        <v>6</v>
      </c>
      <c r="K22" s="68"/>
    </row>
    <row r="23" spans="1:11" ht="27" customHeight="1" x14ac:dyDescent="0.25">
      <c r="A23" s="75"/>
      <c r="B23" s="69" t="s">
        <v>33</v>
      </c>
      <c r="C23" s="69"/>
      <c r="D23" s="68" t="s">
        <v>287</v>
      </c>
      <c r="E23" s="68"/>
      <c r="F23" s="25" t="s">
        <v>34</v>
      </c>
      <c r="G23" s="25" t="s">
        <v>66</v>
      </c>
      <c r="H23" s="25">
        <v>3</v>
      </c>
      <c r="I23" s="25">
        <v>3</v>
      </c>
      <c r="J23" s="68" t="s">
        <v>6</v>
      </c>
      <c r="K23" s="68"/>
    </row>
    <row r="24" spans="1:11" ht="27" customHeight="1" x14ac:dyDescent="0.25">
      <c r="A24" s="75"/>
      <c r="B24" s="69" t="s">
        <v>33</v>
      </c>
      <c r="C24" s="69"/>
      <c r="D24" s="68" t="s">
        <v>286</v>
      </c>
      <c r="E24" s="68"/>
      <c r="F24" s="25" t="s">
        <v>34</v>
      </c>
      <c r="G24" s="25" t="s">
        <v>66</v>
      </c>
      <c r="H24" s="25">
        <v>3</v>
      </c>
      <c r="I24" s="25">
        <v>3</v>
      </c>
      <c r="J24" s="68" t="s">
        <v>6</v>
      </c>
      <c r="K24" s="68"/>
    </row>
    <row r="25" spans="1:11" ht="27" customHeight="1" x14ac:dyDescent="0.25">
      <c r="A25" s="76"/>
      <c r="B25" s="69" t="s">
        <v>48</v>
      </c>
      <c r="C25" s="69"/>
      <c r="D25" s="68" t="s">
        <v>50</v>
      </c>
      <c r="E25" s="68"/>
      <c r="F25" s="25" t="s">
        <v>82</v>
      </c>
      <c r="G25" s="25" t="s">
        <v>81</v>
      </c>
      <c r="H25" s="25">
        <v>3</v>
      </c>
      <c r="I25" s="25">
        <v>3</v>
      </c>
      <c r="J25" s="68" t="s">
        <v>6</v>
      </c>
      <c r="K25" s="68"/>
    </row>
    <row r="26" spans="1:11" ht="27" customHeight="1" x14ac:dyDescent="0.25">
      <c r="A26" s="74" t="s">
        <v>35</v>
      </c>
      <c r="B26" s="77" t="s">
        <v>36</v>
      </c>
      <c r="C26" s="78"/>
      <c r="D26" s="68" t="s">
        <v>285</v>
      </c>
      <c r="E26" s="68"/>
      <c r="F26" s="25" t="s">
        <v>47</v>
      </c>
      <c r="G26" s="25" t="s">
        <v>66</v>
      </c>
      <c r="H26" s="25">
        <v>3</v>
      </c>
      <c r="I26" s="25">
        <v>3</v>
      </c>
      <c r="J26" s="68" t="s">
        <v>6</v>
      </c>
      <c r="K26" s="68"/>
    </row>
    <row r="27" spans="1:11" ht="27" customHeight="1" x14ac:dyDescent="0.25">
      <c r="A27" s="75"/>
      <c r="B27" s="79"/>
      <c r="C27" s="80"/>
      <c r="D27" s="68" t="s">
        <v>284</v>
      </c>
      <c r="E27" s="68"/>
      <c r="F27" s="25" t="s">
        <v>47</v>
      </c>
      <c r="G27" s="25" t="s">
        <v>66</v>
      </c>
      <c r="H27" s="25">
        <v>3</v>
      </c>
      <c r="I27" s="25">
        <v>3</v>
      </c>
      <c r="J27" s="68" t="s">
        <v>6</v>
      </c>
      <c r="K27" s="68"/>
    </row>
    <row r="28" spans="1:11" ht="27" customHeight="1" x14ac:dyDescent="0.25">
      <c r="A28" s="75"/>
      <c r="B28" s="79"/>
      <c r="C28" s="80"/>
      <c r="D28" s="68" t="s">
        <v>319</v>
      </c>
      <c r="E28" s="68"/>
      <c r="F28" s="25" t="s">
        <v>321</v>
      </c>
      <c r="G28" s="25" t="s">
        <v>322</v>
      </c>
      <c r="H28" s="25">
        <v>3</v>
      </c>
      <c r="I28" s="25">
        <v>3</v>
      </c>
      <c r="J28" s="68"/>
      <c r="K28" s="68"/>
    </row>
    <row r="29" spans="1:11" ht="27" customHeight="1" x14ac:dyDescent="0.25">
      <c r="A29" s="75"/>
      <c r="B29" s="79"/>
      <c r="C29" s="80"/>
      <c r="D29" s="68" t="s">
        <v>323</v>
      </c>
      <c r="E29" s="68"/>
      <c r="F29" s="10" t="s">
        <v>102</v>
      </c>
      <c r="G29" s="11" t="s">
        <v>101</v>
      </c>
      <c r="H29" s="25">
        <v>3</v>
      </c>
      <c r="I29" s="25">
        <v>3</v>
      </c>
      <c r="J29" s="68"/>
      <c r="K29" s="68"/>
    </row>
    <row r="30" spans="1:11" ht="27" customHeight="1" x14ac:dyDescent="0.25">
      <c r="A30" s="76"/>
      <c r="B30" s="81"/>
      <c r="C30" s="82"/>
      <c r="D30" s="68" t="s">
        <v>324</v>
      </c>
      <c r="E30" s="68"/>
      <c r="F30" s="10" t="s">
        <v>100</v>
      </c>
      <c r="G30" s="11" t="s">
        <v>99</v>
      </c>
      <c r="H30" s="25">
        <v>3</v>
      </c>
      <c r="I30" s="25">
        <v>3</v>
      </c>
      <c r="J30" s="68"/>
      <c r="K30" s="68"/>
    </row>
    <row r="31" spans="1:11" ht="27" customHeight="1" x14ac:dyDescent="0.25">
      <c r="A31" s="74" t="s">
        <v>35</v>
      </c>
      <c r="B31" s="70" t="s">
        <v>36</v>
      </c>
      <c r="C31" s="71"/>
      <c r="D31" s="68" t="s">
        <v>283</v>
      </c>
      <c r="E31" s="68"/>
      <c r="F31" s="25" t="s">
        <v>47</v>
      </c>
      <c r="G31" s="25" t="s">
        <v>66</v>
      </c>
      <c r="H31" s="25">
        <v>3</v>
      </c>
      <c r="I31" s="25">
        <v>3</v>
      </c>
      <c r="J31" s="68" t="s">
        <v>6</v>
      </c>
      <c r="K31" s="68"/>
    </row>
    <row r="32" spans="1:11" ht="27" customHeight="1" x14ac:dyDescent="0.25">
      <c r="A32" s="75"/>
      <c r="B32" s="69" t="s">
        <v>125</v>
      </c>
      <c r="C32" s="69"/>
      <c r="D32" s="68" t="s">
        <v>325</v>
      </c>
      <c r="E32" s="68"/>
      <c r="F32" s="10" t="s">
        <v>330</v>
      </c>
      <c r="G32" s="11" t="s">
        <v>326</v>
      </c>
      <c r="H32" s="25">
        <v>4</v>
      </c>
      <c r="I32" s="25">
        <v>1.85</v>
      </c>
      <c r="J32" s="68"/>
      <c r="K32" s="68"/>
    </row>
    <row r="33" spans="1:11" ht="27" customHeight="1" x14ac:dyDescent="0.25">
      <c r="A33" s="75"/>
      <c r="B33" s="69" t="s">
        <v>38</v>
      </c>
      <c r="C33" s="69"/>
      <c r="D33" s="68" t="s">
        <v>282</v>
      </c>
      <c r="E33" s="68"/>
      <c r="F33" s="25" t="s">
        <v>281</v>
      </c>
      <c r="G33" s="25" t="s">
        <v>66</v>
      </c>
      <c r="H33" s="25">
        <v>2</v>
      </c>
      <c r="I33" s="25">
        <v>2</v>
      </c>
      <c r="J33" s="68" t="s">
        <v>6</v>
      </c>
      <c r="K33" s="68"/>
    </row>
    <row r="34" spans="1:11" ht="27" customHeight="1" x14ac:dyDescent="0.25">
      <c r="A34" s="75"/>
      <c r="B34" s="69" t="s">
        <v>38</v>
      </c>
      <c r="C34" s="69"/>
      <c r="D34" s="68" t="s">
        <v>39</v>
      </c>
      <c r="E34" s="68"/>
      <c r="F34" s="25" t="s">
        <v>7</v>
      </c>
      <c r="G34" s="25" t="s">
        <v>66</v>
      </c>
      <c r="H34" s="25">
        <v>2</v>
      </c>
      <c r="I34" s="25">
        <v>2</v>
      </c>
      <c r="J34" s="68" t="s">
        <v>6</v>
      </c>
      <c r="K34" s="68"/>
    </row>
    <row r="35" spans="1:11" ht="27" customHeight="1" x14ac:dyDescent="0.25">
      <c r="A35" s="75"/>
      <c r="B35" s="69" t="s">
        <v>38</v>
      </c>
      <c r="C35" s="69"/>
      <c r="D35" s="68" t="s">
        <v>280</v>
      </c>
      <c r="E35" s="68"/>
      <c r="F35" s="25" t="s">
        <v>279</v>
      </c>
      <c r="G35" s="25" t="s">
        <v>66</v>
      </c>
      <c r="H35" s="25">
        <v>2</v>
      </c>
      <c r="I35" s="25">
        <v>2</v>
      </c>
      <c r="J35" s="68" t="s">
        <v>6</v>
      </c>
      <c r="K35" s="68"/>
    </row>
    <row r="36" spans="1:11" ht="27" customHeight="1" x14ac:dyDescent="0.25">
      <c r="A36" s="76"/>
      <c r="B36" s="69" t="s">
        <v>38</v>
      </c>
      <c r="C36" s="69"/>
      <c r="D36" s="68" t="s">
        <v>278</v>
      </c>
      <c r="E36" s="68"/>
      <c r="F36" s="25" t="s">
        <v>37</v>
      </c>
      <c r="G36" s="25" t="s">
        <v>66</v>
      </c>
      <c r="H36" s="25">
        <v>2</v>
      </c>
      <c r="I36" s="25">
        <v>2</v>
      </c>
      <c r="J36" s="68" t="s">
        <v>6</v>
      </c>
      <c r="K36" s="68"/>
    </row>
    <row r="37" spans="1:11" ht="27" customHeight="1" x14ac:dyDescent="0.25">
      <c r="A37" s="27" t="s">
        <v>40</v>
      </c>
      <c r="B37" s="69" t="s">
        <v>40</v>
      </c>
      <c r="C37" s="69"/>
      <c r="D37" s="68" t="s">
        <v>277</v>
      </c>
      <c r="E37" s="68"/>
      <c r="F37" s="25" t="s">
        <v>328</v>
      </c>
      <c r="G37" s="25" t="s">
        <v>66</v>
      </c>
      <c r="H37" s="37">
        <v>10</v>
      </c>
      <c r="I37" s="37">
        <v>10</v>
      </c>
      <c r="J37" s="68" t="s">
        <v>6</v>
      </c>
      <c r="K37" s="68"/>
    </row>
    <row r="38" spans="1:11" ht="21" customHeight="1" x14ac:dyDescent="0.25">
      <c r="A38" s="72" t="s">
        <v>41</v>
      </c>
      <c r="B38" s="72"/>
      <c r="C38" s="72"/>
      <c r="D38" s="72"/>
      <c r="E38" s="72"/>
      <c r="F38" s="72"/>
      <c r="G38" s="72"/>
      <c r="H38" s="38">
        <v>100</v>
      </c>
      <c r="I38" s="27">
        <f>SUM(I12:I37)+K6</f>
        <v>96.949999999999989</v>
      </c>
      <c r="J38" s="65" t="s">
        <v>67</v>
      </c>
      <c r="K38" s="65"/>
    </row>
    <row r="39" spans="1:11" x14ac:dyDescent="0.25">
      <c r="A39" s="28" t="s">
        <v>42</v>
      </c>
      <c r="B39" s="73" t="s">
        <v>43</v>
      </c>
      <c r="C39" s="73"/>
      <c r="D39" s="73"/>
      <c r="E39" s="73"/>
      <c r="F39" s="73"/>
      <c r="G39" s="73"/>
      <c r="H39" s="73"/>
      <c r="I39" s="73"/>
      <c r="J39" s="73"/>
      <c r="K39" s="73"/>
    </row>
    <row r="40" spans="1:11" x14ac:dyDescent="0.25">
      <c r="A40" s="64" t="s">
        <v>44</v>
      </c>
      <c r="B40" s="64"/>
      <c r="C40" s="64"/>
      <c r="D40" s="64"/>
      <c r="E40" s="64"/>
      <c r="F40" s="64"/>
      <c r="G40" s="64"/>
      <c r="H40" s="64"/>
      <c r="I40" s="64"/>
      <c r="J40" s="64"/>
      <c r="K40" s="64"/>
    </row>
    <row r="41" spans="1:11" ht="45" customHeight="1" x14ac:dyDescent="0.25">
      <c r="A41" s="64" t="s">
        <v>45</v>
      </c>
      <c r="B41" s="64"/>
      <c r="C41" s="64"/>
      <c r="D41" s="64"/>
      <c r="E41" s="64"/>
      <c r="F41" s="64"/>
      <c r="G41" s="64"/>
      <c r="H41" s="64"/>
      <c r="I41" s="64"/>
      <c r="J41" s="64"/>
      <c r="K41" s="64"/>
    </row>
    <row r="42" spans="1:11" ht="39" customHeight="1" x14ac:dyDescent="0.25">
      <c r="A42" s="64" t="s">
        <v>46</v>
      </c>
      <c r="B42" s="64"/>
      <c r="C42" s="64"/>
      <c r="D42" s="64"/>
      <c r="E42" s="64"/>
      <c r="F42" s="64"/>
      <c r="G42" s="64"/>
      <c r="H42" s="64"/>
      <c r="I42" s="64"/>
      <c r="J42" s="64"/>
      <c r="K42" s="64"/>
    </row>
  </sheetData>
  <mergeCells count="101">
    <mergeCell ref="B19:C21"/>
    <mergeCell ref="B22:C24"/>
    <mergeCell ref="B33:C36"/>
    <mergeCell ref="B31:C31"/>
    <mergeCell ref="D16:E16"/>
    <mergeCell ref="D17:E17"/>
    <mergeCell ref="D18:E18"/>
    <mergeCell ref="D27:E27"/>
    <mergeCell ref="D31:E31"/>
    <mergeCell ref="D32:E32"/>
    <mergeCell ref="D33:E33"/>
    <mergeCell ref="D34:E34"/>
    <mergeCell ref="J37:K37"/>
    <mergeCell ref="J35:K35"/>
    <mergeCell ref="J36:K36"/>
    <mergeCell ref="J31:K31"/>
    <mergeCell ref="J28:K28"/>
    <mergeCell ref="D35:E35"/>
    <mergeCell ref="D36:E36"/>
    <mergeCell ref="D37:E37"/>
    <mergeCell ref="A38:G38"/>
    <mergeCell ref="B39:K39"/>
    <mergeCell ref="A40:K40"/>
    <mergeCell ref="A41:K41"/>
    <mergeCell ref="A42:K42"/>
    <mergeCell ref="J38:K38"/>
    <mergeCell ref="J19:K19"/>
    <mergeCell ref="J20:K20"/>
    <mergeCell ref="J21:K21"/>
    <mergeCell ref="J22:K22"/>
    <mergeCell ref="J23:K23"/>
    <mergeCell ref="J24:K24"/>
    <mergeCell ref="B25:C25"/>
    <mergeCell ref="B32:C32"/>
    <mergeCell ref="B37:C37"/>
    <mergeCell ref="D25:E25"/>
    <mergeCell ref="D26:E26"/>
    <mergeCell ref="J32:K32"/>
    <mergeCell ref="J33:K33"/>
    <mergeCell ref="J34:K34"/>
    <mergeCell ref="J25:K25"/>
    <mergeCell ref="J26:K26"/>
    <mergeCell ref="J27:K27"/>
    <mergeCell ref="D19:E19"/>
    <mergeCell ref="B11:C11"/>
    <mergeCell ref="J11:K11"/>
    <mergeCell ref="J12:K12"/>
    <mergeCell ref="D11:E11"/>
    <mergeCell ref="D12:E12"/>
    <mergeCell ref="A9:A10"/>
    <mergeCell ref="B9:E9"/>
    <mergeCell ref="F9:K9"/>
    <mergeCell ref="B10:E10"/>
    <mergeCell ref="D5:E5"/>
    <mergeCell ref="D6:E6"/>
    <mergeCell ref="F5:G5"/>
    <mergeCell ref="F6:G6"/>
    <mergeCell ref="D28:E28"/>
    <mergeCell ref="D29:E29"/>
    <mergeCell ref="F10:K10"/>
    <mergeCell ref="A1:K1"/>
    <mergeCell ref="B2:K2"/>
    <mergeCell ref="B3:D3"/>
    <mergeCell ref="F3:K3"/>
    <mergeCell ref="A4:K4"/>
    <mergeCell ref="I6:J6"/>
    <mergeCell ref="I5:J5"/>
    <mergeCell ref="A5:B5"/>
    <mergeCell ref="A6:B6"/>
    <mergeCell ref="I7:J7"/>
    <mergeCell ref="I8:J8"/>
    <mergeCell ref="A7:B7"/>
    <mergeCell ref="A8:B8"/>
    <mergeCell ref="D7:E7"/>
    <mergeCell ref="D8:E8"/>
    <mergeCell ref="F7:G7"/>
    <mergeCell ref="F8:G8"/>
    <mergeCell ref="A26:A30"/>
    <mergeCell ref="A31:A36"/>
    <mergeCell ref="J29:K29"/>
    <mergeCell ref="D30:E30"/>
    <mergeCell ref="J30:K30"/>
    <mergeCell ref="A12:A13"/>
    <mergeCell ref="A14:A25"/>
    <mergeCell ref="B12:C13"/>
    <mergeCell ref="B14:C18"/>
    <mergeCell ref="B26:C30"/>
    <mergeCell ref="J13:K13"/>
    <mergeCell ref="J14:K14"/>
    <mergeCell ref="J15:K15"/>
    <mergeCell ref="J16:K16"/>
    <mergeCell ref="J17:K17"/>
    <mergeCell ref="J18:K18"/>
    <mergeCell ref="D20:E20"/>
    <mergeCell ref="D21:E21"/>
    <mergeCell ref="D22:E22"/>
    <mergeCell ref="D23:E23"/>
    <mergeCell ref="D24:E24"/>
    <mergeCell ref="D13:E13"/>
    <mergeCell ref="D14:E14"/>
    <mergeCell ref="D15:E15"/>
  </mergeCells>
  <phoneticPr fontId="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K12" sqref="K12"/>
    </sheetView>
  </sheetViews>
  <sheetFormatPr defaultColWidth="9" defaultRowHeight="14.4" x14ac:dyDescent="0.25"/>
  <cols>
    <col min="1" max="1" width="5.77734375" style="2" customWidth="1"/>
    <col min="2" max="2" width="25" customWidth="1"/>
    <col min="3" max="3" width="18.44140625" customWidth="1"/>
    <col min="4" max="4" width="8.88671875" customWidth="1"/>
    <col min="5" max="5" width="10" customWidth="1"/>
    <col min="6" max="6" width="9.77734375" customWidth="1"/>
    <col min="7" max="7" width="10.21875" customWidth="1"/>
    <col min="8" max="8" width="9.88671875" customWidth="1"/>
    <col min="9" max="9" width="11.33203125" customWidth="1"/>
    <col min="10" max="10" width="9" customWidth="1"/>
    <col min="11" max="11" width="7.5546875" customWidth="1"/>
    <col min="12" max="12" width="6.33203125" customWidth="1"/>
  </cols>
  <sheetData>
    <row r="1" spans="1:12" ht="78.599999999999994" customHeight="1" x14ac:dyDescent="0.25">
      <c r="A1" s="91" t="s">
        <v>88</v>
      </c>
      <c r="B1" s="91"/>
      <c r="C1" s="91"/>
      <c r="D1" s="91"/>
      <c r="E1" s="91"/>
      <c r="F1" s="91"/>
      <c r="G1" s="91"/>
      <c r="H1" s="91"/>
      <c r="I1" s="91"/>
      <c r="J1" s="91"/>
      <c r="K1" s="91"/>
      <c r="L1" s="91"/>
    </row>
    <row r="2" spans="1:12" s="7" customFormat="1" ht="30" customHeight="1" x14ac:dyDescent="0.25">
      <c r="A2" s="113" t="s">
        <v>11</v>
      </c>
      <c r="B2" s="116" t="s">
        <v>87</v>
      </c>
      <c r="C2" s="117" t="s">
        <v>13</v>
      </c>
      <c r="D2" s="110" t="s">
        <v>86</v>
      </c>
      <c r="E2" s="111"/>
      <c r="F2" s="111"/>
      <c r="G2" s="111"/>
      <c r="H2" s="111"/>
      <c r="I2" s="111"/>
      <c r="J2" s="112"/>
      <c r="K2" s="118" t="s">
        <v>95</v>
      </c>
      <c r="L2" s="113" t="s">
        <v>15</v>
      </c>
    </row>
    <row r="3" spans="1:12" s="7" customFormat="1" ht="30" customHeight="1" x14ac:dyDescent="0.25">
      <c r="A3" s="114"/>
      <c r="B3" s="116"/>
      <c r="C3" s="117"/>
      <c r="D3" s="110" t="s">
        <v>16</v>
      </c>
      <c r="E3" s="111"/>
      <c r="F3" s="111"/>
      <c r="G3" s="111"/>
      <c r="H3" s="112"/>
      <c r="I3" s="118" t="s">
        <v>17</v>
      </c>
      <c r="J3" s="118" t="s">
        <v>18</v>
      </c>
      <c r="K3" s="114"/>
      <c r="L3" s="114"/>
    </row>
    <row r="4" spans="1:12" s="7" customFormat="1" ht="30" customHeight="1" x14ac:dyDescent="0.25">
      <c r="A4" s="115"/>
      <c r="B4" s="116"/>
      <c r="C4" s="117"/>
      <c r="D4" s="44" t="s">
        <v>19</v>
      </c>
      <c r="E4" s="47" t="s">
        <v>85</v>
      </c>
      <c r="F4" s="47" t="s">
        <v>84</v>
      </c>
      <c r="G4" s="47" t="s">
        <v>83</v>
      </c>
      <c r="H4" s="47" t="s">
        <v>21</v>
      </c>
      <c r="I4" s="119"/>
      <c r="J4" s="115"/>
      <c r="K4" s="115"/>
      <c r="L4" s="114"/>
    </row>
    <row r="5" spans="1:12" ht="47.4" customHeight="1" x14ac:dyDescent="0.25">
      <c r="A5" s="39">
        <v>1</v>
      </c>
      <c r="B5" s="40" t="s">
        <v>385</v>
      </c>
      <c r="C5" s="46" t="s">
        <v>384</v>
      </c>
      <c r="D5" s="41">
        <f>SUM(E5:H5)</f>
        <v>1200</v>
      </c>
      <c r="E5" s="39"/>
      <c r="F5" s="39">
        <v>1200</v>
      </c>
      <c r="G5" s="39"/>
      <c r="H5" s="39"/>
      <c r="I5" s="39">
        <v>1200</v>
      </c>
      <c r="J5" s="42">
        <f>I5/D5</f>
        <v>1</v>
      </c>
      <c r="K5" s="39">
        <v>91.16</v>
      </c>
      <c r="L5" s="43"/>
    </row>
    <row r="6" spans="1:12" ht="42.6" customHeight="1" x14ac:dyDescent="0.25">
      <c r="A6" s="107" t="s">
        <v>9</v>
      </c>
      <c r="B6" s="108"/>
      <c r="C6" s="109"/>
      <c r="D6" s="44">
        <f>SUM(D5:D5)</f>
        <v>1200</v>
      </c>
      <c r="E6" s="44"/>
      <c r="F6" s="44">
        <f>SUM(F5:F5)</f>
        <v>1200</v>
      </c>
      <c r="G6" s="44"/>
      <c r="H6" s="44"/>
      <c r="I6" s="44">
        <f>SUM(I5:I5)</f>
        <v>1200</v>
      </c>
      <c r="J6" s="45">
        <f>I6/D6</f>
        <v>1</v>
      </c>
      <c r="K6" s="39"/>
      <c r="L6" s="43"/>
    </row>
  </sheetData>
  <mergeCells count="11">
    <mergeCell ref="A6:C6"/>
    <mergeCell ref="A1:L1"/>
    <mergeCell ref="D2:J2"/>
    <mergeCell ref="D3:H3"/>
    <mergeCell ref="A2:A4"/>
    <mergeCell ref="B2:B4"/>
    <mergeCell ref="C2:C4"/>
    <mergeCell ref="I3:I4"/>
    <mergeCell ref="J3:J4"/>
    <mergeCell ref="K2:K4"/>
    <mergeCell ref="L2:L4"/>
  </mergeCells>
  <phoneticPr fontId="8"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N8" sqref="N8"/>
    </sheetView>
  </sheetViews>
  <sheetFormatPr defaultColWidth="9" defaultRowHeight="14.4" x14ac:dyDescent="0.25"/>
  <cols>
    <col min="1" max="1" width="13.88671875" style="3" customWidth="1"/>
    <col min="2" max="2" width="7.33203125" style="3" customWidth="1"/>
    <col min="3" max="3" width="11.77734375" style="3" customWidth="1"/>
    <col min="4" max="4" width="16.77734375" style="3" customWidth="1"/>
    <col min="5" max="5" width="9.77734375" style="3" customWidth="1"/>
    <col min="6" max="6" width="14.44140625" style="3" customWidth="1"/>
    <col min="7" max="7" width="11.21875" style="3" customWidth="1"/>
    <col min="8" max="8" width="13.44140625" style="3" customWidth="1"/>
    <col min="9" max="9" width="12.88671875" style="3" customWidth="1"/>
    <col min="10" max="10" width="6.44140625" style="3" customWidth="1"/>
    <col min="11" max="11" width="14.21875" style="3" customWidth="1"/>
    <col min="12" max="16384" width="9" style="3"/>
  </cols>
  <sheetData>
    <row r="1" spans="1:11" s="5" customFormat="1" ht="56.7" customHeight="1" x14ac:dyDescent="0.25">
      <c r="A1" s="54" t="s">
        <v>22</v>
      </c>
      <c r="B1" s="54"/>
      <c r="C1" s="54"/>
      <c r="D1" s="54"/>
      <c r="E1" s="54"/>
      <c r="F1" s="54"/>
      <c r="G1" s="54"/>
      <c r="H1" s="54"/>
      <c r="I1" s="54"/>
      <c r="J1" s="54"/>
      <c r="K1" s="54"/>
    </row>
    <row r="2" spans="1:11" s="4" customFormat="1" ht="25.2" customHeight="1" x14ac:dyDescent="0.25">
      <c r="A2" s="22" t="s">
        <v>275</v>
      </c>
      <c r="B2" s="62" t="s">
        <v>383</v>
      </c>
      <c r="C2" s="62"/>
      <c r="D2" s="62"/>
      <c r="E2" s="62"/>
      <c r="F2" s="62"/>
      <c r="G2" s="62"/>
      <c r="H2" s="62"/>
      <c r="I2" s="62"/>
      <c r="J2" s="62"/>
      <c r="K2" s="62"/>
    </row>
    <row r="3" spans="1:11" ht="25.2" customHeight="1" x14ac:dyDescent="0.25">
      <c r="A3" s="22" t="s">
        <v>274</v>
      </c>
      <c r="B3" s="62" t="s">
        <v>112</v>
      </c>
      <c r="C3" s="62"/>
      <c r="D3" s="62"/>
      <c r="E3" s="22" t="s">
        <v>273</v>
      </c>
      <c r="F3" s="62" t="s">
        <v>112</v>
      </c>
      <c r="G3" s="62"/>
      <c r="H3" s="62"/>
      <c r="I3" s="62"/>
      <c r="J3" s="62"/>
      <c r="K3" s="62"/>
    </row>
    <row r="4" spans="1:11" ht="21" customHeight="1" x14ac:dyDescent="0.25">
      <c r="A4" s="62" t="s">
        <v>14</v>
      </c>
      <c r="B4" s="62"/>
      <c r="C4" s="62"/>
      <c r="D4" s="62"/>
      <c r="E4" s="62"/>
      <c r="F4" s="62"/>
      <c r="G4" s="62"/>
      <c r="H4" s="62"/>
      <c r="I4" s="62"/>
      <c r="J4" s="62"/>
      <c r="K4" s="62"/>
    </row>
    <row r="5" spans="1:11" ht="43.2" customHeight="1" x14ac:dyDescent="0.25">
      <c r="A5" s="62"/>
      <c r="B5" s="62"/>
      <c r="C5" s="23" t="s">
        <v>79</v>
      </c>
      <c r="D5" s="62" t="s">
        <v>78</v>
      </c>
      <c r="E5" s="62"/>
      <c r="F5" s="62" t="s">
        <v>77</v>
      </c>
      <c r="G5" s="62"/>
      <c r="H5" s="22" t="s">
        <v>53</v>
      </c>
      <c r="I5" s="62" t="s">
        <v>0</v>
      </c>
      <c r="J5" s="62"/>
      <c r="K5" s="22" t="s">
        <v>1</v>
      </c>
    </row>
    <row r="6" spans="1:11" ht="27" customHeight="1" x14ac:dyDescent="0.25">
      <c r="A6" s="62" t="s">
        <v>23</v>
      </c>
      <c r="B6" s="62"/>
      <c r="C6" s="22" t="s">
        <v>382</v>
      </c>
      <c r="D6" s="62" t="s">
        <v>382</v>
      </c>
      <c r="E6" s="62"/>
      <c r="F6" s="62" t="s">
        <v>382</v>
      </c>
      <c r="G6" s="62"/>
      <c r="H6" s="22" t="s">
        <v>76</v>
      </c>
      <c r="I6" s="62" t="s">
        <v>2</v>
      </c>
      <c r="J6" s="62"/>
      <c r="K6" s="22" t="s">
        <v>2</v>
      </c>
    </row>
    <row r="7" spans="1:11" ht="27" customHeight="1" x14ac:dyDescent="0.25">
      <c r="A7" s="62" t="s">
        <v>24</v>
      </c>
      <c r="B7" s="62"/>
      <c r="C7" s="22" t="s">
        <v>382</v>
      </c>
      <c r="D7" s="62" t="s">
        <v>382</v>
      </c>
      <c r="E7" s="62"/>
      <c r="F7" s="62" t="s">
        <v>382</v>
      </c>
      <c r="G7" s="62"/>
      <c r="H7" s="22" t="s">
        <v>76</v>
      </c>
      <c r="I7" s="62"/>
      <c r="J7" s="62"/>
      <c r="K7" s="22"/>
    </row>
    <row r="8" spans="1:11" ht="27" customHeight="1" x14ac:dyDescent="0.25">
      <c r="A8" s="62" t="s">
        <v>21</v>
      </c>
      <c r="B8" s="62"/>
      <c r="C8" s="22" t="s">
        <v>6</v>
      </c>
      <c r="D8" s="62" t="s">
        <v>6</v>
      </c>
      <c r="E8" s="62"/>
      <c r="F8" s="62" t="s">
        <v>6</v>
      </c>
      <c r="G8" s="62"/>
      <c r="H8" s="22"/>
      <c r="I8" s="62"/>
      <c r="J8" s="62"/>
      <c r="K8" s="22"/>
    </row>
    <row r="9" spans="1:11" ht="24" customHeight="1" x14ac:dyDescent="0.25">
      <c r="A9" s="63" t="s">
        <v>25</v>
      </c>
      <c r="B9" s="63" t="s">
        <v>3</v>
      </c>
      <c r="C9" s="63"/>
      <c r="D9" s="63"/>
      <c r="E9" s="63"/>
      <c r="F9" s="63" t="s">
        <v>26</v>
      </c>
      <c r="G9" s="63"/>
      <c r="H9" s="63"/>
      <c r="I9" s="63"/>
      <c r="J9" s="63"/>
      <c r="K9" s="63"/>
    </row>
    <row r="10" spans="1:11" ht="73.2" customHeight="1" x14ac:dyDescent="0.25">
      <c r="A10" s="63"/>
      <c r="B10" s="61" t="s">
        <v>381</v>
      </c>
      <c r="C10" s="61"/>
      <c r="D10" s="61"/>
      <c r="E10" s="61"/>
      <c r="F10" s="61" t="s">
        <v>380</v>
      </c>
      <c r="G10" s="61"/>
      <c r="H10" s="61"/>
      <c r="I10" s="61"/>
      <c r="J10" s="61"/>
      <c r="K10" s="61"/>
    </row>
    <row r="11" spans="1:11" ht="36.6" customHeight="1" x14ac:dyDescent="0.25">
      <c r="A11" s="24" t="s">
        <v>4</v>
      </c>
      <c r="B11" s="66" t="s">
        <v>5</v>
      </c>
      <c r="C11" s="66"/>
      <c r="D11" s="66" t="s">
        <v>75</v>
      </c>
      <c r="E11" s="66"/>
      <c r="F11" s="24" t="s">
        <v>74</v>
      </c>
      <c r="G11" s="24" t="s">
        <v>73</v>
      </c>
      <c r="H11" s="24" t="s">
        <v>72</v>
      </c>
      <c r="I11" s="24" t="s">
        <v>27</v>
      </c>
      <c r="J11" s="67" t="s">
        <v>52</v>
      </c>
      <c r="K11" s="66"/>
    </row>
    <row r="12" spans="1:11" ht="27" customHeight="1" x14ac:dyDescent="0.25">
      <c r="A12" s="74" t="s">
        <v>28</v>
      </c>
      <c r="B12" s="69" t="s">
        <v>29</v>
      </c>
      <c r="C12" s="69"/>
      <c r="D12" s="68" t="s">
        <v>379</v>
      </c>
      <c r="E12" s="68"/>
      <c r="F12" s="25" t="s">
        <v>31</v>
      </c>
      <c r="G12" s="25" t="s">
        <v>55</v>
      </c>
      <c r="H12" s="25" t="s">
        <v>378</v>
      </c>
      <c r="I12" s="25" t="s">
        <v>378</v>
      </c>
      <c r="J12" s="68" t="s">
        <v>6</v>
      </c>
      <c r="K12" s="68"/>
    </row>
    <row r="13" spans="1:11" ht="27" customHeight="1" x14ac:dyDescent="0.25">
      <c r="A13" s="75"/>
      <c r="B13" s="69" t="s">
        <v>29</v>
      </c>
      <c r="C13" s="69"/>
      <c r="D13" s="68" t="s">
        <v>377</v>
      </c>
      <c r="E13" s="68"/>
      <c r="F13" s="25" t="s">
        <v>109</v>
      </c>
      <c r="G13" s="25" t="s">
        <v>376</v>
      </c>
      <c r="H13" s="25" t="s">
        <v>375</v>
      </c>
      <c r="I13" s="25" t="s">
        <v>375</v>
      </c>
      <c r="J13" s="68" t="s">
        <v>6</v>
      </c>
      <c r="K13" s="68"/>
    </row>
    <row r="14" spans="1:11" ht="46.8" customHeight="1" x14ac:dyDescent="0.25">
      <c r="A14" s="76"/>
      <c r="B14" s="70" t="s">
        <v>30</v>
      </c>
      <c r="C14" s="71"/>
      <c r="D14" s="68" t="s">
        <v>374</v>
      </c>
      <c r="E14" s="68"/>
      <c r="F14" s="25" t="s">
        <v>354</v>
      </c>
      <c r="G14" s="25" t="s">
        <v>373</v>
      </c>
      <c r="H14" s="25" t="s">
        <v>116</v>
      </c>
      <c r="I14" s="25" t="s">
        <v>372</v>
      </c>
      <c r="J14" s="68" t="s">
        <v>386</v>
      </c>
      <c r="K14" s="68"/>
    </row>
    <row r="15" spans="1:11" ht="46.8" customHeight="1" x14ac:dyDescent="0.25">
      <c r="A15" s="74" t="s">
        <v>28</v>
      </c>
      <c r="B15" s="77" t="s">
        <v>30</v>
      </c>
      <c r="C15" s="78"/>
      <c r="D15" s="68" t="s">
        <v>371</v>
      </c>
      <c r="E15" s="68"/>
      <c r="F15" s="25" t="s">
        <v>354</v>
      </c>
      <c r="G15" s="25" t="s">
        <v>370</v>
      </c>
      <c r="H15" s="25" t="s">
        <v>345</v>
      </c>
      <c r="I15" s="25" t="s">
        <v>369</v>
      </c>
      <c r="J15" s="68" t="s">
        <v>387</v>
      </c>
      <c r="K15" s="68"/>
    </row>
    <row r="16" spans="1:11" ht="27" customHeight="1" x14ac:dyDescent="0.25">
      <c r="A16" s="75"/>
      <c r="B16" s="79"/>
      <c r="C16" s="80"/>
      <c r="D16" s="68" t="s">
        <v>368</v>
      </c>
      <c r="E16" s="68"/>
      <c r="F16" s="25" t="s">
        <v>354</v>
      </c>
      <c r="G16" s="25" t="s">
        <v>367</v>
      </c>
      <c r="H16" s="25" t="s">
        <v>345</v>
      </c>
      <c r="I16" s="25" t="s">
        <v>345</v>
      </c>
      <c r="J16" s="68" t="s">
        <v>6</v>
      </c>
      <c r="K16" s="68"/>
    </row>
    <row r="17" spans="1:11" ht="27" customHeight="1" x14ac:dyDescent="0.25">
      <c r="A17" s="75"/>
      <c r="B17" s="79"/>
      <c r="C17" s="80"/>
      <c r="D17" s="68" t="s">
        <v>366</v>
      </c>
      <c r="E17" s="68"/>
      <c r="F17" s="25" t="s">
        <v>32</v>
      </c>
      <c r="G17" s="25" t="s">
        <v>365</v>
      </c>
      <c r="H17" s="25" t="s">
        <v>364</v>
      </c>
      <c r="I17" s="25" t="s">
        <v>364</v>
      </c>
      <c r="J17" s="68" t="s">
        <v>6</v>
      </c>
      <c r="K17" s="68"/>
    </row>
    <row r="18" spans="1:11" ht="42" customHeight="1" x14ac:dyDescent="0.25">
      <c r="A18" s="75"/>
      <c r="B18" s="79"/>
      <c r="C18" s="80"/>
      <c r="D18" s="68" t="s">
        <v>363</v>
      </c>
      <c r="E18" s="68"/>
      <c r="F18" s="25" t="s">
        <v>354</v>
      </c>
      <c r="G18" s="25" t="s">
        <v>362</v>
      </c>
      <c r="H18" s="25" t="s">
        <v>361</v>
      </c>
      <c r="I18" s="25" t="s">
        <v>360</v>
      </c>
      <c r="J18" s="68" t="s">
        <v>388</v>
      </c>
      <c r="K18" s="68"/>
    </row>
    <row r="19" spans="1:11" ht="44.4" customHeight="1" x14ac:dyDescent="0.25">
      <c r="A19" s="75"/>
      <c r="B19" s="79"/>
      <c r="C19" s="80"/>
      <c r="D19" s="68" t="s">
        <v>359</v>
      </c>
      <c r="E19" s="68"/>
      <c r="F19" s="25" t="s">
        <v>354</v>
      </c>
      <c r="G19" s="25" t="s">
        <v>358</v>
      </c>
      <c r="H19" s="25" t="s">
        <v>357</v>
      </c>
      <c r="I19" s="25" t="s">
        <v>356</v>
      </c>
      <c r="J19" s="68" t="s">
        <v>389</v>
      </c>
      <c r="K19" s="68"/>
    </row>
    <row r="20" spans="1:11" ht="27" customHeight="1" x14ac:dyDescent="0.25">
      <c r="A20" s="75"/>
      <c r="B20" s="81"/>
      <c r="C20" s="82"/>
      <c r="D20" s="68" t="s">
        <v>355</v>
      </c>
      <c r="E20" s="68"/>
      <c r="F20" s="25" t="s">
        <v>354</v>
      </c>
      <c r="G20" s="25" t="s">
        <v>353</v>
      </c>
      <c r="H20" s="25" t="s">
        <v>352</v>
      </c>
      <c r="I20" s="25" t="s">
        <v>351</v>
      </c>
      <c r="J20" s="68" t="s">
        <v>6</v>
      </c>
      <c r="K20" s="68"/>
    </row>
    <row r="21" spans="1:11" ht="27" customHeight="1" x14ac:dyDescent="0.25">
      <c r="A21" s="75"/>
      <c r="B21" s="69" t="s">
        <v>33</v>
      </c>
      <c r="C21" s="69"/>
      <c r="D21" s="68" t="s">
        <v>350</v>
      </c>
      <c r="E21" s="68"/>
      <c r="F21" s="25" t="s">
        <v>34</v>
      </c>
      <c r="G21" s="25" t="s">
        <v>70</v>
      </c>
      <c r="H21" s="25" t="s">
        <v>345</v>
      </c>
      <c r="I21" s="25" t="s">
        <v>345</v>
      </c>
      <c r="J21" s="68" t="s">
        <v>6</v>
      </c>
      <c r="K21" s="68"/>
    </row>
    <row r="22" spans="1:11" ht="27" customHeight="1" x14ac:dyDescent="0.25">
      <c r="A22" s="75"/>
      <c r="B22" s="69" t="s">
        <v>33</v>
      </c>
      <c r="C22" s="69"/>
      <c r="D22" s="68" t="s">
        <v>349</v>
      </c>
      <c r="E22" s="68"/>
      <c r="F22" s="25" t="s">
        <v>34</v>
      </c>
      <c r="G22" s="25" t="s">
        <v>70</v>
      </c>
      <c r="H22" s="25" t="s">
        <v>345</v>
      </c>
      <c r="I22" s="25" t="s">
        <v>345</v>
      </c>
      <c r="J22" s="68" t="s">
        <v>6</v>
      </c>
      <c r="K22" s="68"/>
    </row>
    <row r="23" spans="1:11" ht="27" customHeight="1" x14ac:dyDescent="0.25">
      <c r="A23" s="76"/>
      <c r="B23" s="69" t="s">
        <v>48</v>
      </c>
      <c r="C23" s="69"/>
      <c r="D23" s="68" t="s">
        <v>348</v>
      </c>
      <c r="E23" s="68"/>
      <c r="F23" s="25" t="s">
        <v>347</v>
      </c>
      <c r="G23" s="25" t="s">
        <v>346</v>
      </c>
      <c r="H23" s="25" t="s">
        <v>345</v>
      </c>
      <c r="I23" s="25" t="s">
        <v>345</v>
      </c>
      <c r="J23" s="68" t="s">
        <v>6</v>
      </c>
      <c r="K23" s="68"/>
    </row>
    <row r="24" spans="1:11" ht="27" customHeight="1" x14ac:dyDescent="0.25">
      <c r="A24" s="74" t="s">
        <v>35</v>
      </c>
      <c r="B24" s="69" t="s">
        <v>131</v>
      </c>
      <c r="C24" s="69"/>
      <c r="D24" s="68" t="s">
        <v>344</v>
      </c>
      <c r="E24" s="68"/>
      <c r="F24" s="25" t="s">
        <v>340</v>
      </c>
      <c r="G24" s="25" t="s">
        <v>65</v>
      </c>
      <c r="H24" s="25" t="s">
        <v>71</v>
      </c>
      <c r="I24" s="25" t="s">
        <v>71</v>
      </c>
      <c r="J24" s="68" t="s">
        <v>6</v>
      </c>
      <c r="K24" s="68"/>
    </row>
    <row r="25" spans="1:11" ht="27" customHeight="1" x14ac:dyDescent="0.25">
      <c r="A25" s="75"/>
      <c r="B25" s="69" t="s">
        <v>36</v>
      </c>
      <c r="C25" s="69"/>
      <c r="D25" s="68" t="s">
        <v>343</v>
      </c>
      <c r="E25" s="68"/>
      <c r="F25" s="25" t="s">
        <v>91</v>
      </c>
      <c r="G25" s="25" t="s">
        <v>342</v>
      </c>
      <c r="H25" s="25" t="s">
        <v>71</v>
      </c>
      <c r="I25" s="25" t="s">
        <v>71</v>
      </c>
      <c r="J25" s="68" t="s">
        <v>6</v>
      </c>
      <c r="K25" s="68"/>
    </row>
    <row r="26" spans="1:11" ht="27" customHeight="1" x14ac:dyDescent="0.25">
      <c r="A26" s="75"/>
      <c r="B26" s="69" t="s">
        <v>36</v>
      </c>
      <c r="C26" s="69"/>
      <c r="D26" s="68" t="s">
        <v>341</v>
      </c>
      <c r="E26" s="68"/>
      <c r="F26" s="25" t="s">
        <v>340</v>
      </c>
      <c r="G26" s="25" t="s">
        <v>66</v>
      </c>
      <c r="H26" s="25" t="s">
        <v>71</v>
      </c>
      <c r="I26" s="25" t="s">
        <v>71</v>
      </c>
      <c r="J26" s="68" t="s">
        <v>6</v>
      </c>
      <c r="K26" s="68"/>
    </row>
    <row r="27" spans="1:11" ht="27" customHeight="1" x14ac:dyDescent="0.25">
      <c r="A27" s="75"/>
      <c r="B27" s="69" t="s">
        <v>36</v>
      </c>
      <c r="C27" s="69"/>
      <c r="D27" s="68" t="s">
        <v>339</v>
      </c>
      <c r="E27" s="68"/>
      <c r="F27" s="25" t="s">
        <v>32</v>
      </c>
      <c r="G27" s="25" t="s">
        <v>338</v>
      </c>
      <c r="H27" s="25" t="s">
        <v>71</v>
      </c>
      <c r="I27" s="25" t="s">
        <v>71</v>
      </c>
      <c r="J27" s="68" t="s">
        <v>6</v>
      </c>
      <c r="K27" s="68"/>
    </row>
    <row r="28" spans="1:11" ht="27" customHeight="1" x14ac:dyDescent="0.25">
      <c r="A28" s="75"/>
      <c r="B28" s="69" t="s">
        <v>36</v>
      </c>
      <c r="C28" s="69"/>
      <c r="D28" s="68" t="s">
        <v>337</v>
      </c>
      <c r="E28" s="68"/>
      <c r="F28" s="25" t="s">
        <v>170</v>
      </c>
      <c r="G28" s="25" t="s">
        <v>66</v>
      </c>
      <c r="H28" s="25" t="s">
        <v>71</v>
      </c>
      <c r="I28" s="25" t="s">
        <v>71</v>
      </c>
      <c r="J28" s="68" t="s">
        <v>6</v>
      </c>
      <c r="K28" s="68"/>
    </row>
    <row r="29" spans="1:11" ht="27" customHeight="1" x14ac:dyDescent="0.25">
      <c r="A29" s="76"/>
      <c r="B29" s="70" t="s">
        <v>38</v>
      </c>
      <c r="C29" s="71"/>
      <c r="D29" s="68" t="s">
        <v>336</v>
      </c>
      <c r="E29" s="68"/>
      <c r="F29" s="25" t="s">
        <v>214</v>
      </c>
      <c r="G29" s="25" t="s">
        <v>66</v>
      </c>
      <c r="H29" s="25" t="s">
        <v>71</v>
      </c>
      <c r="I29" s="25" t="s">
        <v>71</v>
      </c>
      <c r="J29" s="68" t="s">
        <v>6</v>
      </c>
      <c r="K29" s="68"/>
    </row>
    <row r="30" spans="1:11" ht="27" customHeight="1" x14ac:dyDescent="0.25">
      <c r="A30" s="74" t="s">
        <v>35</v>
      </c>
      <c r="B30" s="77" t="s">
        <v>38</v>
      </c>
      <c r="C30" s="78"/>
      <c r="D30" s="68" t="s">
        <v>335</v>
      </c>
      <c r="E30" s="68"/>
      <c r="F30" s="25" t="s">
        <v>334</v>
      </c>
      <c r="G30" s="25" t="s">
        <v>66</v>
      </c>
      <c r="H30" s="25" t="s">
        <v>71</v>
      </c>
      <c r="I30" s="25" t="s">
        <v>71</v>
      </c>
      <c r="J30" s="68" t="s">
        <v>6</v>
      </c>
      <c r="K30" s="68"/>
    </row>
    <row r="31" spans="1:11" ht="27" customHeight="1" x14ac:dyDescent="0.25">
      <c r="A31" s="76"/>
      <c r="B31" s="81"/>
      <c r="C31" s="82"/>
      <c r="D31" s="68" t="s">
        <v>333</v>
      </c>
      <c r="E31" s="68"/>
      <c r="F31" s="25" t="s">
        <v>37</v>
      </c>
      <c r="G31" s="25" t="s">
        <v>66</v>
      </c>
      <c r="H31" s="25" t="s">
        <v>71</v>
      </c>
      <c r="I31" s="25" t="s">
        <v>71</v>
      </c>
      <c r="J31" s="68" t="s">
        <v>6</v>
      </c>
      <c r="K31" s="68"/>
    </row>
    <row r="32" spans="1:11" ht="27" customHeight="1" x14ac:dyDescent="0.25">
      <c r="A32" s="27" t="s">
        <v>40</v>
      </c>
      <c r="B32" s="69" t="s">
        <v>40</v>
      </c>
      <c r="C32" s="69"/>
      <c r="D32" s="68" t="s">
        <v>332</v>
      </c>
      <c r="E32" s="68"/>
      <c r="F32" s="25" t="s">
        <v>32</v>
      </c>
      <c r="G32" s="25" t="s">
        <v>96</v>
      </c>
      <c r="H32" s="25" t="s">
        <v>2</v>
      </c>
      <c r="I32" s="25" t="s">
        <v>2</v>
      </c>
      <c r="J32" s="68" t="s">
        <v>6</v>
      </c>
      <c r="K32" s="68"/>
    </row>
    <row r="33" spans="1:11" ht="21" customHeight="1" x14ac:dyDescent="0.25">
      <c r="A33" s="72" t="s">
        <v>41</v>
      </c>
      <c r="B33" s="72"/>
      <c r="C33" s="72"/>
      <c r="D33" s="72"/>
      <c r="E33" s="72"/>
      <c r="F33" s="72"/>
      <c r="G33" s="72"/>
      <c r="H33" s="26" t="s">
        <v>68</v>
      </c>
      <c r="I33" s="27" t="s">
        <v>331</v>
      </c>
      <c r="J33" s="65" t="s">
        <v>67</v>
      </c>
      <c r="K33" s="65"/>
    </row>
    <row r="34" spans="1:11" x14ac:dyDescent="0.25">
      <c r="A34" s="28" t="s">
        <v>42</v>
      </c>
      <c r="B34" s="73" t="s">
        <v>43</v>
      </c>
      <c r="C34" s="73"/>
      <c r="D34" s="73"/>
      <c r="E34" s="73"/>
      <c r="F34" s="73"/>
      <c r="G34" s="73"/>
      <c r="H34" s="73"/>
      <c r="I34" s="73"/>
      <c r="J34" s="73"/>
      <c r="K34" s="73"/>
    </row>
    <row r="35" spans="1:11" x14ac:dyDescent="0.25">
      <c r="A35" s="64" t="s">
        <v>44</v>
      </c>
      <c r="B35" s="64"/>
      <c r="C35" s="64"/>
      <c r="D35" s="64"/>
      <c r="E35" s="64"/>
      <c r="F35" s="64"/>
      <c r="G35" s="64"/>
      <c r="H35" s="64"/>
      <c r="I35" s="64"/>
      <c r="J35" s="64"/>
      <c r="K35" s="64"/>
    </row>
    <row r="36" spans="1:11" ht="48.6" customHeight="1" x14ac:dyDescent="0.25">
      <c r="A36" s="64" t="s">
        <v>45</v>
      </c>
      <c r="B36" s="64"/>
      <c r="C36" s="64"/>
      <c r="D36" s="64"/>
      <c r="E36" s="64"/>
      <c r="F36" s="64"/>
      <c r="G36" s="64"/>
      <c r="H36" s="64"/>
      <c r="I36" s="64"/>
      <c r="J36" s="64"/>
      <c r="K36" s="64"/>
    </row>
    <row r="37" spans="1:11" ht="42.6" customHeight="1" x14ac:dyDescent="0.25">
      <c r="A37" s="64" t="s">
        <v>46</v>
      </c>
      <c r="B37" s="64"/>
      <c r="C37" s="64"/>
      <c r="D37" s="64"/>
      <c r="E37" s="64"/>
      <c r="F37" s="64"/>
      <c r="G37" s="64"/>
      <c r="H37" s="64"/>
      <c r="I37" s="64"/>
      <c r="J37" s="64"/>
      <c r="K37" s="64"/>
    </row>
  </sheetData>
  <mergeCells count="91">
    <mergeCell ref="D31:E31"/>
    <mergeCell ref="D32:E32"/>
    <mergeCell ref="B12:C13"/>
    <mergeCell ref="B21:C22"/>
    <mergeCell ref="B25:C28"/>
    <mergeCell ref="D19:E19"/>
    <mergeCell ref="D20:E20"/>
    <mergeCell ref="D21:E21"/>
    <mergeCell ref="D22:E22"/>
    <mergeCell ref="D23:E23"/>
    <mergeCell ref="B14:C14"/>
    <mergeCell ref="B15:C20"/>
    <mergeCell ref="J29:K29"/>
    <mergeCell ref="J30:K30"/>
    <mergeCell ref="J31:K31"/>
    <mergeCell ref="J32:K32"/>
    <mergeCell ref="D13:E13"/>
    <mergeCell ref="D14:E14"/>
    <mergeCell ref="D15:E15"/>
    <mergeCell ref="D16:E16"/>
    <mergeCell ref="D17:E17"/>
    <mergeCell ref="D18:E18"/>
    <mergeCell ref="D25:E25"/>
    <mergeCell ref="D26:E26"/>
    <mergeCell ref="D27:E27"/>
    <mergeCell ref="D28:E28"/>
    <mergeCell ref="D29:E29"/>
    <mergeCell ref="D30:E30"/>
    <mergeCell ref="J26:K26"/>
    <mergeCell ref="J27:K27"/>
    <mergeCell ref="J28:K28"/>
    <mergeCell ref="B23:C23"/>
    <mergeCell ref="B24:C24"/>
    <mergeCell ref="D24:E24"/>
    <mergeCell ref="J18:K18"/>
    <mergeCell ref="J19:K19"/>
    <mergeCell ref="J20:K20"/>
    <mergeCell ref="J21:K21"/>
    <mergeCell ref="J25:K25"/>
    <mergeCell ref="J13:K13"/>
    <mergeCell ref="J14:K14"/>
    <mergeCell ref="J15:K15"/>
    <mergeCell ref="J16:K16"/>
    <mergeCell ref="J17:K17"/>
    <mergeCell ref="A24:A29"/>
    <mergeCell ref="A30:A31"/>
    <mergeCell ref="B29:C29"/>
    <mergeCell ref="B30:C31"/>
    <mergeCell ref="B32:C32"/>
    <mergeCell ref="A36:K36"/>
    <mergeCell ref="A37:K37"/>
    <mergeCell ref="J33:K33"/>
    <mergeCell ref="B11:C11"/>
    <mergeCell ref="J11:K11"/>
    <mergeCell ref="J12:K12"/>
    <mergeCell ref="D11:E11"/>
    <mergeCell ref="D12:E12"/>
    <mergeCell ref="A12:A14"/>
    <mergeCell ref="A15:A23"/>
    <mergeCell ref="J22:K22"/>
    <mergeCell ref="J23:K23"/>
    <mergeCell ref="J24:K24"/>
    <mergeCell ref="A33:G33"/>
    <mergeCell ref="B34:K34"/>
    <mergeCell ref="A35:K35"/>
    <mergeCell ref="A1:K1"/>
    <mergeCell ref="B2:K2"/>
    <mergeCell ref="B3:D3"/>
    <mergeCell ref="F3:K3"/>
    <mergeCell ref="A4:K4"/>
    <mergeCell ref="I5:J5"/>
    <mergeCell ref="A5:B5"/>
    <mergeCell ref="A6:B6"/>
    <mergeCell ref="D5:E5"/>
    <mergeCell ref="D6:E6"/>
    <mergeCell ref="F5:G5"/>
    <mergeCell ref="F6:G6"/>
    <mergeCell ref="B10:E10"/>
    <mergeCell ref="F10:K10"/>
    <mergeCell ref="I6:J6"/>
    <mergeCell ref="A9:A10"/>
    <mergeCell ref="B9:E9"/>
    <mergeCell ref="F9:K9"/>
    <mergeCell ref="I7:J7"/>
    <mergeCell ref="I8:J8"/>
    <mergeCell ref="A7:B7"/>
    <mergeCell ref="A8:B8"/>
    <mergeCell ref="D7:E7"/>
    <mergeCell ref="D8:E8"/>
    <mergeCell ref="F7:G7"/>
    <mergeCell ref="F8:G8"/>
  </mergeCells>
  <phoneticPr fontId="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一、部门预算项目支出绩效自评结果汇总表</vt:lpstr>
      <vt:lpstr>1.“巾帼扶贫车间”培训就业经费</vt:lpstr>
      <vt:lpstr>2.业务费（一次性）</vt:lpstr>
      <vt:lpstr>3.保教费</vt:lpstr>
      <vt:lpstr>4.全省妇女及儿童发展经费</vt:lpstr>
      <vt:lpstr>二、省对市县转移支付绩效自评结果汇总表</vt:lpstr>
      <vt:lpstr>1.持续开展妇女“两癌”检查</vt:lpstr>
      <vt:lpstr>'1.“巾帼扶贫车间”培训就业经费'!Print_Titles</vt:lpstr>
      <vt:lpstr>'1.持续开展妇女“两癌”检查'!Print_Titles</vt:lpstr>
      <vt:lpstr>'3.保教费'!Print_Titles</vt:lpstr>
      <vt:lpstr>'4.全省妇女及儿童发展经费'!Print_Titles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p:lastModifiedBy>
  <cp:lastPrinted>2022-03-15T09:41:00Z</cp:lastPrinted>
  <dcterms:created xsi:type="dcterms:W3CDTF">2018-12-06T00:45:00Z</dcterms:created>
  <dcterms:modified xsi:type="dcterms:W3CDTF">2022-08-17T08:08:10Z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22C65AA05F484DD7AE688FFCEC82AAD5</vt:lpwstr>
  </property>
</Properties>
</file>